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activeTab="1"/>
  </bookViews>
  <sheets>
    <sheet name="MERKEZ YILDIZ KIZ FUTSAL" sheetId="2" r:id="rId1"/>
    <sheet name="SUNGURLU YILDIZ KIZ FUTSALL" sheetId="3" r:id="rId2"/>
    <sheet name="YILDIZ KIZ FUTSAL FİNAL" sheetId="4" r:id="rId3"/>
  </sheets>
  <externalReferences>
    <externalReference r:id="rId4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7" i="4" l="1"/>
  <c r="C7" i="4"/>
  <c r="M6" i="4"/>
  <c r="K18" i="4" s="1"/>
  <c r="C6" i="4"/>
  <c r="K17" i="4" s="1"/>
  <c r="M5" i="4"/>
  <c r="K14" i="4" s="1"/>
  <c r="C5" i="4"/>
  <c r="K13" i="4" s="1"/>
  <c r="K15" i="4" l="1"/>
  <c r="K16" i="4"/>
  <c r="C9" i="3" l="1"/>
  <c r="C8" i="3"/>
  <c r="K18" i="3" s="1"/>
  <c r="C7" i="3"/>
  <c r="K23" i="3" s="1"/>
  <c r="C6" i="3"/>
  <c r="K15" i="3" s="1"/>
  <c r="C5" i="3"/>
  <c r="K14" i="3" s="1"/>
  <c r="U1" i="3"/>
  <c r="K19" i="3" l="1"/>
  <c r="K16" i="3"/>
  <c r="K20" i="3"/>
  <c r="K17" i="3"/>
  <c r="K21" i="3"/>
  <c r="K22" i="3"/>
  <c r="M7" i="2" l="1"/>
  <c r="K16" i="2" s="1"/>
  <c r="C7" i="2"/>
  <c r="K15" i="2" s="1"/>
  <c r="M6" i="2"/>
  <c r="K18" i="2" s="1"/>
  <c r="C6" i="2"/>
  <c r="K17" i="2" s="1"/>
  <c r="M5" i="2"/>
  <c r="K14" i="2" s="1"/>
  <c r="C5" i="2"/>
  <c r="K13" i="2" s="1"/>
</calcChain>
</file>

<file path=xl/sharedStrings.xml><?xml version="1.0" encoding="utf-8"?>
<sst xmlns="http://schemas.openxmlformats.org/spreadsheetml/2006/main" count="215" uniqueCount="81">
  <si>
    <t>2022 - 2023</t>
  </si>
  <si>
    <t>ÖĞRETİM YILI</t>
  </si>
  <si>
    <t>YILDIZ</t>
  </si>
  <si>
    <t>KIZ</t>
  </si>
  <si>
    <t>FUTSAL</t>
  </si>
  <si>
    <t>FİKSTÜRÜ</t>
  </si>
  <si>
    <t>TAKIMLAR</t>
  </si>
  <si>
    <t>KURA SONUCU</t>
  </si>
  <si>
    <t>A1</t>
  </si>
  <si>
    <t>A2</t>
  </si>
  <si>
    <t>A3</t>
  </si>
  <si>
    <t>A4</t>
  </si>
  <si>
    <t>E.Ç.</t>
  </si>
  <si>
    <t>ANASAYFA</t>
  </si>
  <si>
    <t>1-</t>
  </si>
  <si>
    <t xml:space="preserve">BU HÜCRELERE KURA ÇEKİMİNE KATILACAK </t>
  </si>
  <si>
    <t>SUNGURLU GRUBU</t>
  </si>
  <si>
    <t>2-</t>
  </si>
  <si>
    <t>OLAN TAKIMLARI YAZINIZ, KURASINI ÇEKEN TAKIMI</t>
  </si>
  <si>
    <t>3-</t>
  </si>
  <si>
    <t>SAĞDAKİ KURA SONUCU ALANINA YAPIŞTIRINIZ</t>
  </si>
  <si>
    <t>4-</t>
  </si>
  <si>
    <t>SIRA</t>
  </si>
  <si>
    <t>TARİH</t>
  </si>
  <si>
    <t>SAAT</t>
  </si>
  <si>
    <t>FİKSTÜR</t>
  </si>
  <si>
    <t>1.MAÇLAR</t>
  </si>
  <si>
    <t>A1-A4</t>
  </si>
  <si>
    <t>A2-A3</t>
  </si>
  <si>
    <t>2.MAÇLAR</t>
  </si>
  <si>
    <t>A4-A2</t>
  </si>
  <si>
    <t>3.MAÇLAR</t>
  </si>
  <si>
    <t>A1-A2</t>
  </si>
  <si>
    <t>A3-A4</t>
  </si>
  <si>
    <t>SULTAN ABDÜLHAMİD HAN OO</t>
  </si>
  <si>
    <t>(A) GRUBU</t>
  </si>
  <si>
    <t>(B) GRUBU</t>
  </si>
  <si>
    <t>MEHMET AKİF ERSOY OO</t>
  </si>
  <si>
    <t>ALACA CERİTLER OO</t>
  </si>
  <si>
    <t>B1</t>
  </si>
  <si>
    <t>ÖZEL ELİT OO</t>
  </si>
  <si>
    <t>5-</t>
  </si>
  <si>
    <t>B2</t>
  </si>
  <si>
    <t>CUMHURİYET OO</t>
  </si>
  <si>
    <t>B3</t>
  </si>
  <si>
    <t>6-</t>
  </si>
  <si>
    <t>OSMANCIK TEVFİK İLERİ KIZ AİHL</t>
  </si>
  <si>
    <t>B1-B2</t>
  </si>
  <si>
    <t>A3-A1</t>
  </si>
  <si>
    <t>B3-B1</t>
  </si>
  <si>
    <t>B2-B3</t>
  </si>
  <si>
    <t>4.MAÇLAR</t>
  </si>
  <si>
    <t>A1-B2</t>
  </si>
  <si>
    <t>A GRUBU 1.Sİ - B GRUBU 2.Sİ</t>
  </si>
  <si>
    <t>B1-A2</t>
  </si>
  <si>
    <t>B GRUBU 1.Sİ - A GRUBU 2.Sİ</t>
  </si>
  <si>
    <t>5.MAÇLAR</t>
  </si>
  <si>
    <t>7.-8. MAĞL</t>
  </si>
  <si>
    <t>7.MAÇ MAĞLUBU - 8. MAÇ MAĞLUBU (3.LÜK-4.LÜK)</t>
  </si>
  <si>
    <t>7.-8. GAL</t>
  </si>
  <si>
    <t>7.MAÇ GALİBİ - 8.MAÇ GALİBİ (1.LİK-2.LİK)</t>
  </si>
  <si>
    <t xml:space="preserve">İlçe ve Merkez Gruplardan İlk 2 takım Üst Gruba Çıkar </t>
  </si>
  <si>
    <t>Grup maçları sonrasında fiksüt çekilerek 3erli 2 Grup oluşturulacak.</t>
  </si>
  <si>
    <t>A5</t>
  </si>
  <si>
    <t>Hürriyet Ortaokulu</t>
  </si>
  <si>
    <t>Mehmetçik Ortaokulu</t>
  </si>
  <si>
    <t>Atatürk Ortaokulu</t>
  </si>
  <si>
    <t>Fatih Ortaokulu</t>
  </si>
  <si>
    <t>Kaledere Şehit Bayram Kesekler Ortaokulu</t>
  </si>
  <si>
    <t>A5-A3</t>
  </si>
  <si>
    <t>A5-A1</t>
  </si>
  <si>
    <t>A4-A5</t>
  </si>
  <si>
    <t>A2-A5</t>
  </si>
  <si>
    <t>2022-2023</t>
  </si>
  <si>
    <t>MAÇ</t>
  </si>
  <si>
    <t>TAKIMLAR
(TOKİ SPOR SALONUI)</t>
  </si>
  <si>
    <t>TAKIMLAR
(SUNGURLU SPOR SALONU)</t>
  </si>
  <si>
    <t>SUNGURLU</t>
  </si>
  <si>
    <t>MERKEZ</t>
  </si>
  <si>
    <t>FİNAL GRUBU</t>
  </si>
  <si>
    <t>23 Mart 2023 tarihinde ertelenen Müsabakalar; 29 Mart 2023 tarihinde oynanacaktır.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</si>
</sst>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2"/>
      <name val="Arial Tur"/>
      <charset val="162"/>
    </font>
    <font>
      <sz val="55"/>
      <name val="Arial Tur"/>
      <charset val="162"/>
    </font>
    <font>
      <u/>
      <sz val="10"/>
      <color theme="10"/>
      <name val="Arial Tur"/>
      <charset val="162"/>
    </font>
    <font>
      <u/>
      <sz val="12"/>
      <color rgb="FFFFFF00"/>
      <name val="Arial Tur"/>
      <charset val="162"/>
    </font>
    <font>
      <b/>
      <sz val="10"/>
      <name val="Arial Tur"/>
      <charset val="162"/>
    </font>
    <font>
      <b/>
      <sz val="12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4"/>
      <color theme="1"/>
      <name val="Times New Roman"/>
      <family val="1"/>
      <charset val="162"/>
    </font>
  </fonts>
  <fills count="9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4">
    <xf numFmtId="0" fontId="0" fillId="0" borderId="0" xfId="0"/>
    <xf numFmtId="0" fontId="1" fillId="0" borderId="0" xfId="0" applyFont="1" applyAlignment="1" applyProtection="1">
      <alignment vertical="center" wrapText="1" shrinkToFit="1"/>
      <protection locked="0"/>
    </xf>
    <xf numFmtId="0" fontId="0" fillId="0" borderId="0" xfId="0" applyProtection="1"/>
    <xf numFmtId="0" fontId="1" fillId="0" borderId="0" xfId="0" applyFont="1" applyAlignment="1" applyProtection="1">
      <alignment vertical="center" shrinkToFit="1"/>
      <protection locked="0"/>
    </xf>
    <xf numFmtId="0" fontId="0" fillId="0" borderId="0" xfId="0" applyAlignment="1" applyProtection="1">
      <alignment horizontal="center"/>
    </xf>
    <xf numFmtId="0" fontId="0" fillId="2" borderId="0" xfId="0" applyFill="1" applyAlignment="1" applyProtection="1">
      <alignment horizontal="center"/>
    </xf>
    <xf numFmtId="0" fontId="0" fillId="5" borderId="2" xfId="0" applyFill="1" applyBorder="1" applyAlignment="1" applyProtection="1">
      <alignment horizontal="center" shrinkToFit="1"/>
      <protection locked="0"/>
    </xf>
    <xf numFmtId="0" fontId="0" fillId="3" borderId="2" xfId="0" applyFill="1" applyBorder="1" applyAlignment="1" applyProtection="1">
      <alignment horizontal="center" vertical="center"/>
    </xf>
    <xf numFmtId="0" fontId="0" fillId="5" borderId="2" xfId="0" applyFill="1" applyBorder="1" applyAlignment="1" applyProtection="1">
      <alignment horizontal="left" vertical="center"/>
      <protection locked="0"/>
    </xf>
    <xf numFmtId="0" fontId="0" fillId="0" borderId="0" xfId="0" applyAlignment="1" applyProtection="1"/>
    <xf numFmtId="0" fontId="0" fillId="0" borderId="6" xfId="0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0" fontId="0" fillId="5" borderId="2" xfId="0" applyFill="1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0" fillId="0" borderId="0" xfId="0" applyBorder="1" applyAlignment="1" applyProtection="1">
      <alignment horizontal="left" vertical="center" shrinkToFit="1"/>
    </xf>
    <xf numFmtId="0" fontId="1" fillId="6" borderId="16" xfId="0" applyFont="1" applyFill="1" applyBorder="1" applyAlignment="1" applyProtection="1">
      <alignment horizontal="center" vertical="center"/>
    </xf>
    <xf numFmtId="0" fontId="1" fillId="6" borderId="0" xfId="0" applyFont="1" applyFill="1" applyBorder="1" applyAlignment="1" applyProtection="1">
      <alignment horizontal="center" vertical="center"/>
    </xf>
    <xf numFmtId="0" fontId="1" fillId="6" borderId="23" xfId="0" applyFont="1" applyFill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vertical="center"/>
    </xf>
    <xf numFmtId="0" fontId="0" fillId="0" borderId="0" xfId="0" applyFill="1" applyProtection="1"/>
    <xf numFmtId="0" fontId="0" fillId="0" borderId="0" xfId="0" applyAlignment="1" applyProtection="1">
      <alignment horizontal="center"/>
    </xf>
    <xf numFmtId="0" fontId="0" fillId="0" borderId="0" xfId="0" applyAlignment="1" applyProtection="1">
      <alignment horizontal="center"/>
    </xf>
    <xf numFmtId="0" fontId="1" fillId="6" borderId="16" xfId="0" applyFont="1" applyFill="1" applyBorder="1" applyAlignment="1" applyProtection="1">
      <alignment horizontal="center" vertical="center"/>
    </xf>
    <xf numFmtId="0" fontId="1" fillId="6" borderId="0" xfId="0" applyFont="1" applyFill="1" applyBorder="1" applyAlignment="1" applyProtection="1">
      <alignment horizontal="center" vertical="center"/>
    </xf>
    <xf numFmtId="0" fontId="1" fillId="6" borderId="23" xfId="0" applyFont="1" applyFill="1" applyBorder="1" applyAlignment="1" applyProtection="1">
      <alignment horizontal="center" vertical="center"/>
    </xf>
    <xf numFmtId="15" fontId="0" fillId="0" borderId="7" xfId="0" applyNumberFormat="1" applyBorder="1" applyAlignment="1" applyProtection="1">
      <alignment horizontal="center" vertical="center" wrapText="1" shrinkToFit="1"/>
      <protection locked="0"/>
    </xf>
    <xf numFmtId="15" fontId="0" fillId="0" borderId="2" xfId="0" applyNumberFormat="1" applyBorder="1" applyAlignment="1" applyProtection="1">
      <alignment horizontal="center" vertical="center" wrapText="1" shrinkToFit="1"/>
      <protection locked="0"/>
    </xf>
    <xf numFmtId="0" fontId="0" fillId="7" borderId="9" xfId="0" applyFill="1" applyBorder="1" applyAlignment="1" applyProtection="1">
      <alignment horizontal="center"/>
    </xf>
    <xf numFmtId="0" fontId="0" fillId="7" borderId="2" xfId="0" applyFill="1" applyBorder="1" applyAlignment="1" applyProtection="1">
      <alignment horizontal="center" vertical="center" wrapText="1" shrinkToFit="1"/>
      <protection locked="0"/>
    </xf>
    <xf numFmtId="0" fontId="0" fillId="7" borderId="11" xfId="0" applyFill="1" applyBorder="1" applyAlignment="1" applyProtection="1">
      <alignment horizontal="center"/>
    </xf>
    <xf numFmtId="0" fontId="0" fillId="7" borderId="12" xfId="0" applyFill="1" applyBorder="1" applyAlignment="1" applyProtection="1">
      <alignment horizontal="center" vertical="center" wrapText="1" shrinkToFit="1"/>
      <protection locked="0"/>
    </xf>
    <xf numFmtId="15" fontId="0" fillId="0" borderId="12" xfId="0" applyNumberFormat="1" applyBorder="1" applyAlignment="1" applyProtection="1">
      <alignment horizontal="center" vertical="center" wrapText="1" shrinkToFit="1"/>
      <protection locked="0"/>
    </xf>
    <xf numFmtId="0" fontId="0" fillId="8" borderId="9" xfId="0" applyFill="1" applyBorder="1" applyAlignment="1" applyProtection="1">
      <alignment horizontal="center"/>
    </xf>
    <xf numFmtId="0" fontId="0" fillId="8" borderId="11" xfId="0" applyFill="1" applyBorder="1" applyAlignment="1" applyProtection="1">
      <alignment horizontal="center"/>
    </xf>
    <xf numFmtId="15" fontId="0" fillId="8" borderId="2" xfId="0" applyNumberFormat="1" applyFill="1" applyBorder="1" applyAlignment="1" applyProtection="1">
      <alignment horizontal="center" vertical="center" wrapText="1" shrinkToFit="1"/>
      <protection locked="0"/>
    </xf>
    <xf numFmtId="15" fontId="0" fillId="8" borderId="12" xfId="0" applyNumberFormat="1" applyFill="1" applyBorder="1" applyAlignment="1" applyProtection="1">
      <alignment horizontal="center" vertical="center" wrapText="1" shrinkToFit="1"/>
      <protection locked="0"/>
    </xf>
    <xf numFmtId="0" fontId="0" fillId="7" borderId="2" xfId="0" applyFill="1" applyBorder="1" applyAlignment="1" applyProtection="1">
      <alignment horizontal="center" vertical="center" wrapText="1" shrinkToFit="1"/>
      <protection locked="0"/>
    </xf>
    <xf numFmtId="20" fontId="0" fillId="7" borderId="2" xfId="0" applyNumberFormat="1" applyFill="1" applyBorder="1" applyAlignment="1" applyProtection="1">
      <alignment horizontal="center" vertical="center" wrapText="1" shrinkToFit="1"/>
      <protection locked="0"/>
    </xf>
    <xf numFmtId="0" fontId="0" fillId="7" borderId="2" xfId="0" applyFill="1" applyBorder="1" applyAlignment="1" applyProtection="1">
      <alignment horizontal="center" vertical="center" wrapText="1" shrinkToFit="1"/>
    </xf>
    <xf numFmtId="0" fontId="0" fillId="7" borderId="2" xfId="0" applyFill="1" applyBorder="1" applyAlignment="1" applyProtection="1">
      <alignment horizontal="center"/>
    </xf>
    <xf numFmtId="0" fontId="0" fillId="7" borderId="10" xfId="0" applyFill="1" applyBorder="1" applyAlignment="1" applyProtection="1">
      <alignment horizontal="center"/>
    </xf>
    <xf numFmtId="0" fontId="0" fillId="7" borderId="12" xfId="0" applyFill="1" applyBorder="1" applyAlignment="1" applyProtection="1">
      <alignment horizontal="center" vertical="center" wrapText="1" shrinkToFit="1"/>
      <protection locked="0"/>
    </xf>
    <xf numFmtId="20" fontId="0" fillId="7" borderId="12" xfId="0" applyNumberFormat="1" applyFill="1" applyBorder="1" applyAlignment="1" applyProtection="1">
      <alignment horizontal="center" vertical="center" wrapText="1" shrinkToFit="1"/>
      <protection locked="0"/>
    </xf>
    <xf numFmtId="0" fontId="0" fillId="7" borderId="12" xfId="0" applyFill="1" applyBorder="1" applyAlignment="1" applyProtection="1">
      <alignment horizontal="center" vertical="center" wrapText="1" shrinkToFit="1"/>
    </xf>
    <xf numFmtId="0" fontId="0" fillId="7" borderId="12" xfId="0" applyFill="1" applyBorder="1" applyAlignment="1" applyProtection="1">
      <alignment horizontal="center"/>
    </xf>
    <xf numFmtId="0" fontId="0" fillId="7" borderId="13" xfId="0" applyFill="1" applyBorder="1" applyAlignment="1" applyProtection="1">
      <alignment horizontal="center"/>
    </xf>
    <xf numFmtId="0" fontId="0" fillId="0" borderId="2" xfId="0" applyBorder="1" applyAlignment="1" applyProtection="1">
      <alignment horizontal="center" vertical="center" wrapText="1" shrinkToFit="1"/>
      <protection locked="0"/>
    </xf>
    <xf numFmtId="20" fontId="0" fillId="0" borderId="2" xfId="0" applyNumberFormat="1" applyBorder="1" applyAlignment="1" applyProtection="1">
      <alignment horizontal="center" vertical="center" wrapText="1" shrinkToFit="1"/>
      <protection locked="0"/>
    </xf>
    <xf numFmtId="0" fontId="0" fillId="0" borderId="2" xfId="0" applyBorder="1" applyAlignment="1" applyProtection="1">
      <alignment horizontal="center" vertical="center" wrapText="1" shrinkToFit="1"/>
    </xf>
    <xf numFmtId="0" fontId="0" fillId="0" borderId="2" xfId="0" applyBorder="1" applyAlignment="1" applyProtection="1">
      <alignment horizontal="center"/>
    </xf>
    <xf numFmtId="0" fontId="0" fillId="0" borderId="10" xfId="0" applyBorder="1" applyAlignment="1" applyProtection="1">
      <alignment horizontal="center"/>
    </xf>
    <xf numFmtId="20" fontId="6" fillId="0" borderId="2" xfId="0" applyNumberFormat="1" applyFont="1" applyBorder="1" applyAlignment="1" applyProtection="1">
      <alignment horizontal="center" vertical="center" wrapText="1" shrinkToFit="1"/>
      <protection locked="0"/>
    </xf>
    <xf numFmtId="0" fontId="0" fillId="0" borderId="7" xfId="0" applyBorder="1" applyAlignment="1" applyProtection="1">
      <alignment horizontal="center" vertical="center" wrapText="1" shrinkToFit="1"/>
      <protection locked="0"/>
    </xf>
    <xf numFmtId="20" fontId="0" fillId="0" borderId="7" xfId="0" applyNumberFormat="1" applyBorder="1" applyAlignment="1" applyProtection="1">
      <alignment horizontal="center" vertical="center" wrapText="1" shrinkToFit="1"/>
      <protection locked="0"/>
    </xf>
    <xf numFmtId="0" fontId="0" fillId="0" borderId="7" xfId="0" applyBorder="1" applyAlignment="1" applyProtection="1">
      <alignment horizontal="center" vertical="center" wrapText="1" shrinkToFit="1"/>
    </xf>
    <xf numFmtId="0" fontId="0" fillId="0" borderId="7" xfId="0" applyBorder="1" applyAlignment="1" applyProtection="1">
      <alignment horizontal="center"/>
    </xf>
    <xf numFmtId="0" fontId="0" fillId="0" borderId="8" xfId="0" applyBorder="1" applyAlignment="1" applyProtection="1">
      <alignment horizontal="center"/>
    </xf>
    <xf numFmtId="0" fontId="0" fillId="0" borderId="12" xfId="0" applyBorder="1" applyAlignment="1" applyProtection="1">
      <alignment horizontal="left" vertical="center" shrinkToFit="1"/>
    </xf>
    <xf numFmtId="0" fontId="0" fillId="0" borderId="13" xfId="0" applyBorder="1" applyAlignment="1" applyProtection="1">
      <alignment horizontal="left" vertical="center" shrinkToFit="1"/>
    </xf>
    <xf numFmtId="0" fontId="2" fillId="0" borderId="2" xfId="0" applyFont="1" applyBorder="1" applyAlignment="1" applyProtection="1">
      <alignment horizontal="center" vertical="center"/>
    </xf>
    <xf numFmtId="0" fontId="5" fillId="6" borderId="14" xfId="0" applyFont="1" applyFill="1" applyBorder="1" applyAlignment="1" applyProtection="1">
      <alignment horizontal="center" vertical="center" textRotation="90"/>
    </xf>
    <xf numFmtId="0" fontId="5" fillId="6" borderId="18" xfId="0" applyFont="1" applyFill="1" applyBorder="1" applyAlignment="1" applyProtection="1">
      <alignment horizontal="center" vertical="center" textRotation="90"/>
    </xf>
    <xf numFmtId="0" fontId="5" fillId="6" borderId="21" xfId="0" applyFont="1" applyFill="1" applyBorder="1" applyAlignment="1" applyProtection="1">
      <alignment horizontal="center" vertical="center" textRotation="90"/>
    </xf>
    <xf numFmtId="0" fontId="1" fillId="6" borderId="15" xfId="0" applyFont="1" applyFill="1" applyBorder="1" applyAlignment="1" applyProtection="1">
      <alignment horizontal="center" vertical="center"/>
    </xf>
    <xf numFmtId="0" fontId="1" fillId="6" borderId="16" xfId="0" applyFont="1" applyFill="1" applyBorder="1" applyAlignment="1" applyProtection="1">
      <alignment horizontal="center" vertical="center"/>
    </xf>
    <xf numFmtId="0" fontId="1" fillId="6" borderId="17" xfId="0" applyFont="1" applyFill="1" applyBorder="1" applyAlignment="1" applyProtection="1">
      <alignment horizontal="center" vertical="center"/>
    </xf>
    <xf numFmtId="0" fontId="1" fillId="6" borderId="19" xfId="0" applyFont="1" applyFill="1" applyBorder="1" applyAlignment="1" applyProtection="1">
      <alignment horizontal="center" vertical="center"/>
    </xf>
    <xf numFmtId="0" fontId="1" fillId="6" borderId="0" xfId="0" applyFont="1" applyFill="1" applyBorder="1" applyAlignment="1" applyProtection="1">
      <alignment horizontal="center" vertical="center"/>
    </xf>
    <xf numFmtId="0" fontId="1" fillId="6" borderId="20" xfId="0" applyFont="1" applyFill="1" applyBorder="1" applyAlignment="1" applyProtection="1">
      <alignment horizontal="center" vertical="center"/>
    </xf>
    <xf numFmtId="0" fontId="1" fillId="6" borderId="22" xfId="0" applyFont="1" applyFill="1" applyBorder="1" applyAlignment="1" applyProtection="1">
      <alignment horizontal="center" vertical="center"/>
    </xf>
    <xf numFmtId="0" fontId="1" fillId="6" borderId="23" xfId="0" applyFont="1" applyFill="1" applyBorder="1" applyAlignment="1" applyProtection="1">
      <alignment horizontal="center" vertical="center"/>
    </xf>
    <xf numFmtId="0" fontId="1" fillId="6" borderId="24" xfId="0" applyFont="1" applyFill="1" applyBorder="1" applyAlignment="1" applyProtection="1">
      <alignment horizontal="center" vertical="center"/>
    </xf>
    <xf numFmtId="0" fontId="1" fillId="6" borderId="15" xfId="0" applyFont="1" applyFill="1" applyBorder="1" applyAlignment="1" applyProtection="1">
      <alignment horizontal="center" vertical="center" wrapText="1"/>
    </xf>
    <xf numFmtId="0" fontId="0" fillId="2" borderId="0" xfId="0" applyFill="1" applyBorder="1" applyAlignment="1" applyProtection="1">
      <alignment horizontal="center"/>
    </xf>
    <xf numFmtId="0" fontId="0" fillId="3" borderId="1" xfId="0" applyFill="1" applyBorder="1" applyAlignment="1" applyProtection="1">
      <alignment horizontal="center" vertical="center"/>
    </xf>
    <xf numFmtId="0" fontId="2" fillId="0" borderId="25" xfId="0" applyFont="1" applyBorder="1" applyAlignment="1" applyProtection="1">
      <alignment horizontal="center" vertical="center"/>
    </xf>
    <xf numFmtId="0" fontId="2" fillId="0" borderId="26" xfId="0" applyFont="1" applyBorder="1" applyAlignment="1" applyProtection="1">
      <alignment horizontal="center" vertical="center"/>
    </xf>
    <xf numFmtId="0" fontId="2" fillId="0" borderId="27" xfId="0" applyFont="1" applyBorder="1" applyAlignment="1" applyProtection="1">
      <alignment horizontal="center" vertical="center"/>
    </xf>
    <xf numFmtId="0" fontId="2" fillId="0" borderId="28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2" fillId="0" borderId="29" xfId="0" applyFont="1" applyBorder="1" applyAlignment="1" applyProtection="1">
      <alignment horizontal="center" vertical="center"/>
    </xf>
    <xf numFmtId="0" fontId="2" fillId="0" borderId="30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31" xfId="0" applyFont="1" applyBorder="1" applyAlignment="1" applyProtection="1">
      <alignment horizontal="center" vertical="center"/>
    </xf>
    <xf numFmtId="0" fontId="0" fillId="0" borderId="0" xfId="0" applyAlignment="1" applyProtection="1">
      <alignment horizontal="center"/>
    </xf>
    <xf numFmtId="0" fontId="4" fillId="4" borderId="0" xfId="1" applyFont="1" applyFill="1" applyAlignment="1" applyProtection="1">
      <alignment horizontal="center"/>
      <protection locked="0"/>
    </xf>
    <xf numFmtId="0" fontId="1" fillId="0" borderId="0" xfId="0" applyFont="1" applyAlignment="1" applyProtection="1">
      <alignment horizontal="right" vertical="center" shrinkToFit="1"/>
      <protection locked="0"/>
    </xf>
    <xf numFmtId="0" fontId="1" fillId="0" borderId="0" xfId="0" applyFont="1" applyBorder="1" applyAlignment="1" applyProtection="1">
      <alignment horizontal="center" vertical="center" shrinkToFit="1"/>
      <protection locked="0"/>
    </xf>
    <xf numFmtId="0" fontId="1" fillId="0" borderId="0" xfId="0" applyFont="1" applyAlignment="1" applyProtection="1">
      <alignment horizontal="left" vertical="center" shrinkToFit="1"/>
      <protection locked="0"/>
    </xf>
    <xf numFmtId="0" fontId="1" fillId="0" borderId="0" xfId="0" applyFont="1" applyBorder="1" applyAlignment="1" applyProtection="1">
      <alignment horizontal="right" vertical="center" shrinkToFit="1"/>
      <protection locked="0"/>
    </xf>
    <xf numFmtId="0" fontId="1" fillId="0" borderId="0" xfId="0" applyFont="1" applyBorder="1" applyAlignment="1" applyProtection="1">
      <alignment horizontal="left" vertical="center" shrinkToFit="1"/>
      <protection locked="0"/>
    </xf>
    <xf numFmtId="0" fontId="0" fillId="6" borderId="3" xfId="0" applyFill="1" applyBorder="1" applyAlignment="1" applyProtection="1">
      <alignment horizontal="center"/>
    </xf>
    <xf numFmtId="0" fontId="0" fillId="6" borderId="4" xfId="0" applyFill="1" applyBorder="1" applyAlignment="1" applyProtection="1">
      <alignment horizontal="center"/>
    </xf>
    <xf numFmtId="0" fontId="0" fillId="6" borderId="5" xfId="0" applyFill="1" applyBorder="1" applyAlignment="1" applyProtection="1">
      <alignment horizontal="center"/>
    </xf>
    <xf numFmtId="0" fontId="0" fillId="0" borderId="7" xfId="0" applyBorder="1" applyAlignment="1" applyProtection="1">
      <alignment horizontal="left" vertical="center" shrinkToFit="1"/>
    </xf>
    <xf numFmtId="0" fontId="0" fillId="0" borderId="8" xfId="0" applyBorder="1" applyAlignment="1" applyProtection="1">
      <alignment horizontal="left" vertical="center" shrinkToFit="1"/>
    </xf>
    <xf numFmtId="0" fontId="0" fillId="0" borderId="2" xfId="0" applyBorder="1" applyAlignment="1" applyProtection="1">
      <alignment horizontal="left" vertical="center" shrinkToFit="1"/>
    </xf>
    <xf numFmtId="0" fontId="0" fillId="0" borderId="10" xfId="0" applyBorder="1" applyAlignment="1" applyProtection="1">
      <alignment horizontal="left" vertical="center" shrinkToFit="1"/>
    </xf>
    <xf numFmtId="0" fontId="6" fillId="0" borderId="2" xfId="0" applyFont="1" applyBorder="1" applyAlignment="1" applyProtection="1">
      <alignment horizontal="center" vertical="center" wrapText="1" shrinkToFit="1"/>
      <protection locked="0"/>
    </xf>
    <xf numFmtId="0" fontId="0" fillId="0" borderId="12" xfId="0" applyBorder="1" applyAlignment="1" applyProtection="1">
      <alignment horizontal="center" vertical="center" wrapText="1" shrinkToFit="1"/>
      <protection locked="0"/>
    </xf>
    <xf numFmtId="20" fontId="6" fillId="0" borderId="12" xfId="0" applyNumberFormat="1" applyFont="1" applyBorder="1" applyAlignment="1" applyProtection="1">
      <alignment horizontal="center" vertical="center" wrapText="1" shrinkToFit="1"/>
      <protection locked="0"/>
    </xf>
    <xf numFmtId="0" fontId="6" fillId="0" borderId="12" xfId="0" applyFont="1" applyBorder="1" applyAlignment="1" applyProtection="1">
      <alignment horizontal="center" vertical="center" wrapText="1" shrinkToFit="1"/>
      <protection locked="0"/>
    </xf>
    <xf numFmtId="0" fontId="0" fillId="0" borderId="12" xfId="0" applyBorder="1" applyAlignment="1" applyProtection="1">
      <alignment horizontal="center" vertical="center" wrapText="1" shrinkToFit="1"/>
    </xf>
    <xf numFmtId="0" fontId="0" fillId="0" borderId="12" xfId="0" applyBorder="1" applyAlignment="1" applyProtection="1">
      <alignment horizontal="center"/>
    </xf>
    <xf numFmtId="0" fontId="0" fillId="0" borderId="13" xfId="0" applyBorder="1" applyAlignment="1" applyProtection="1">
      <alignment horizontal="center"/>
    </xf>
    <xf numFmtId="0" fontId="0" fillId="8" borderId="2" xfId="0" applyFill="1" applyBorder="1" applyAlignment="1" applyProtection="1">
      <alignment horizontal="center" vertical="center" wrapText="1" shrinkToFit="1"/>
      <protection locked="0"/>
    </xf>
    <xf numFmtId="0" fontId="0" fillId="8" borderId="2" xfId="0" applyFill="1" applyBorder="1" applyAlignment="1" applyProtection="1">
      <alignment horizontal="center" vertical="center" wrapText="1" shrinkToFit="1"/>
    </xf>
    <xf numFmtId="0" fontId="0" fillId="8" borderId="2" xfId="0" applyFill="1" applyBorder="1" applyAlignment="1" applyProtection="1">
      <alignment horizontal="center"/>
    </xf>
    <xf numFmtId="0" fontId="0" fillId="8" borderId="10" xfId="0" applyFill="1" applyBorder="1" applyAlignment="1" applyProtection="1">
      <alignment horizontal="center"/>
    </xf>
    <xf numFmtId="0" fontId="0" fillId="8" borderId="12" xfId="0" applyFill="1" applyBorder="1" applyAlignment="1" applyProtection="1">
      <alignment horizontal="center" vertical="center" wrapText="1" shrinkToFit="1"/>
      <protection locked="0"/>
    </xf>
    <xf numFmtId="20" fontId="0" fillId="0" borderId="12" xfId="0" applyNumberFormat="1" applyBorder="1" applyAlignment="1" applyProtection="1">
      <alignment horizontal="center" vertical="center" wrapText="1" shrinkToFit="1"/>
      <protection locked="0"/>
    </xf>
    <xf numFmtId="0" fontId="0" fillId="8" borderId="12" xfId="0" applyFill="1" applyBorder="1" applyAlignment="1" applyProtection="1">
      <alignment horizontal="center" vertical="center" wrapText="1" shrinkToFit="1"/>
    </xf>
    <xf numFmtId="0" fontId="0" fillId="8" borderId="12" xfId="0" applyFill="1" applyBorder="1" applyAlignment="1" applyProtection="1">
      <alignment horizontal="center"/>
    </xf>
    <xf numFmtId="0" fontId="0" fillId="8" borderId="13" xfId="0" applyFill="1" applyBorder="1" applyAlignment="1" applyProtection="1">
      <alignment horizontal="center"/>
    </xf>
    <xf numFmtId="15" fontId="7" fillId="0" borderId="7" xfId="0" applyNumberFormat="1" applyFont="1" applyBorder="1" applyAlignment="1" applyProtection="1">
      <alignment horizontal="center" vertical="center" wrapText="1" shrinkToFit="1"/>
      <protection locked="0"/>
    </xf>
    <xf numFmtId="20" fontId="7" fillId="0" borderId="7" xfId="0" applyNumberFormat="1" applyFont="1" applyBorder="1" applyAlignment="1" applyProtection="1">
      <alignment horizontal="center" vertical="center" wrapText="1" shrinkToFit="1"/>
      <protection locked="0"/>
    </xf>
    <xf numFmtId="0" fontId="7" fillId="0" borderId="7" xfId="0" applyFont="1" applyBorder="1" applyAlignment="1" applyProtection="1">
      <alignment horizontal="center" vertical="center" wrapText="1" shrinkToFit="1"/>
      <protection locked="0"/>
    </xf>
    <xf numFmtId="15" fontId="7" fillId="0" borderId="2" xfId="0" applyNumberFormat="1" applyFont="1" applyBorder="1" applyAlignment="1" applyProtection="1">
      <alignment horizontal="center" vertical="center" wrapText="1" shrinkToFit="1"/>
      <protection locked="0"/>
    </xf>
    <xf numFmtId="20" fontId="7" fillId="0" borderId="2" xfId="0" applyNumberFormat="1" applyFont="1" applyBorder="1" applyAlignment="1" applyProtection="1">
      <alignment horizontal="center" vertical="center" wrapText="1" shrinkToFit="1"/>
      <protection locked="0"/>
    </xf>
    <xf numFmtId="0" fontId="7" fillId="0" borderId="2" xfId="0" applyFont="1" applyBorder="1" applyAlignment="1" applyProtection="1">
      <alignment horizontal="center" vertical="center" wrapText="1" shrinkToFit="1"/>
      <protection locked="0"/>
    </xf>
    <xf numFmtId="0" fontId="8" fillId="0" borderId="32" xfId="0" applyFont="1" applyBorder="1" applyAlignment="1" applyProtection="1">
      <alignment horizontal="center" vertical="center"/>
    </xf>
    <xf numFmtId="0" fontId="8" fillId="0" borderId="33" xfId="0" applyFont="1" applyBorder="1" applyAlignment="1" applyProtection="1">
      <alignment horizontal="center" vertical="center"/>
    </xf>
    <xf numFmtId="0" fontId="8" fillId="0" borderId="34" xfId="0" applyFont="1" applyBorder="1" applyAlignment="1" applyProtection="1">
      <alignment horizontal="center" vertical="center"/>
    </xf>
  </cellXfs>
  <cellStyles count="2">
    <cellStyle name="Köprü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ustafa.turkay\Desktop\F&#304;KST&#220;R%20PROGRAMI%20S&#304;FRE%204527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BİTLER"/>
      <sheetName val="ANASAYFA"/>
      <sheetName val="AÇIKLAMA"/>
      <sheetName val="3"/>
      <sheetName val="4"/>
      <sheetName val="4E"/>
      <sheetName val="5"/>
      <sheetName val="5E"/>
      <sheetName val="6-3"/>
      <sheetName val="6E"/>
      <sheetName val="7"/>
      <sheetName val="7E"/>
      <sheetName val="8-4"/>
      <sheetName val="8E"/>
      <sheetName val="9-3"/>
      <sheetName val="9-4"/>
      <sheetName val="9E"/>
      <sheetName val="10-3"/>
      <sheetName val="10-5"/>
      <sheetName val="10E"/>
      <sheetName val="11-4"/>
      <sheetName val="11E"/>
      <sheetName val="12-3"/>
      <sheetName val="12-4"/>
      <sheetName val="12E"/>
      <sheetName val="13-3"/>
      <sheetName val="13-4"/>
      <sheetName val="13E"/>
      <sheetName val="14-3"/>
      <sheetName val="14-4"/>
      <sheetName val="14E"/>
      <sheetName val="15-3"/>
      <sheetName val="15-4 "/>
      <sheetName val="15-5"/>
      <sheetName val="15E"/>
      <sheetName val="16-3"/>
      <sheetName val="16-4"/>
      <sheetName val="16-5"/>
      <sheetName val="16E"/>
      <sheetName val="17-3"/>
      <sheetName val="17-4"/>
      <sheetName val="17E"/>
      <sheetName val="18-3"/>
      <sheetName val="18-4"/>
      <sheetName val="18E"/>
      <sheetName val="18ÇE"/>
      <sheetName val="19-3"/>
      <sheetName val="19-4"/>
      <sheetName val="19-5"/>
      <sheetName val="19E"/>
      <sheetName val="20-3"/>
      <sheetName val="20-4"/>
      <sheetName val="20-5"/>
      <sheetName val="20E"/>
      <sheetName val="21-3"/>
      <sheetName val="21-4"/>
      <sheetName val="21E"/>
      <sheetName val="22-3"/>
      <sheetName val="22-4"/>
      <sheetName val="22E"/>
      <sheetName val="23-3"/>
      <sheetName val="23-4"/>
      <sheetName val="23E"/>
      <sheetName val="24-3"/>
      <sheetName val="24-4"/>
      <sheetName val="24-5"/>
      <sheetName val="24-6"/>
      <sheetName val="24E"/>
      <sheetName val="25-3"/>
      <sheetName val="25-4"/>
      <sheetName val="25E"/>
      <sheetName val="26-3"/>
      <sheetName val="26-4"/>
      <sheetName val="26E"/>
      <sheetName val="27-3"/>
      <sheetName val="27-4"/>
      <sheetName val="27E"/>
      <sheetName val="28-3"/>
      <sheetName val="28-4"/>
      <sheetName val="28E"/>
      <sheetName val="29-3"/>
      <sheetName val="29-4"/>
      <sheetName val="29E"/>
      <sheetName val="30-3"/>
      <sheetName val="30-4"/>
      <sheetName val="30E"/>
      <sheetName val="31-3"/>
      <sheetName val="31-4"/>
      <sheetName val="31E"/>
      <sheetName val="32-3"/>
      <sheetName val="32-4"/>
      <sheetName val="32E"/>
      <sheetName val="33-3"/>
      <sheetName val="33-4"/>
      <sheetName val="33E"/>
      <sheetName val="34-3"/>
      <sheetName val="34-4"/>
      <sheetName val="34E"/>
      <sheetName val="35-3"/>
      <sheetName val="35-4"/>
      <sheetName val="35E"/>
      <sheetName val="36-3"/>
      <sheetName val="36-4"/>
      <sheetName val="36E"/>
      <sheetName val="37-3"/>
      <sheetName val="37-4"/>
      <sheetName val="37E"/>
      <sheetName val="38-3"/>
      <sheetName val="38-4"/>
      <sheetName val="38E"/>
      <sheetName val="39-3"/>
      <sheetName val="39-4"/>
      <sheetName val="39E"/>
      <sheetName val="40-3"/>
      <sheetName val="40-4"/>
      <sheetName val="40E"/>
      <sheetName val="41-3"/>
      <sheetName val="41-4 "/>
      <sheetName val="41E"/>
      <sheetName val="42-3"/>
      <sheetName val="42-4"/>
      <sheetName val="42E"/>
      <sheetName val="43-3"/>
      <sheetName val="43-4"/>
      <sheetName val="43E"/>
      <sheetName val="44-3"/>
      <sheetName val="44-4"/>
      <sheetName val="44E"/>
      <sheetName val="45-3"/>
      <sheetName val="45-4"/>
      <sheetName val="45E"/>
      <sheetName val="46-3"/>
      <sheetName val="46-4"/>
      <sheetName val="46E"/>
      <sheetName val="47-3"/>
      <sheetName val="47-4"/>
      <sheetName val="47E"/>
      <sheetName val="48-3"/>
      <sheetName val="48-4"/>
      <sheetName val="48E"/>
      <sheetName val="49-3"/>
      <sheetName val="49-4"/>
      <sheetName val="49E"/>
      <sheetName val="50-3"/>
      <sheetName val="50-4"/>
      <sheetName val="50E"/>
      <sheetName val="51-3"/>
      <sheetName val="51-4"/>
      <sheetName val="51E"/>
      <sheetName val="52-3"/>
      <sheetName val="52-4"/>
      <sheetName val="52E"/>
      <sheetName val="53-3"/>
      <sheetName val="53-4"/>
      <sheetName val="53E"/>
      <sheetName val="54-3"/>
      <sheetName val="54-4"/>
      <sheetName val="54E"/>
      <sheetName val="55-3"/>
      <sheetName val="55-4"/>
      <sheetName val="56-3"/>
      <sheetName val="56-4"/>
      <sheetName val="57-3"/>
      <sheetName val="57-4"/>
      <sheetName val="58-3"/>
      <sheetName val="58-4"/>
      <sheetName val="59-3"/>
      <sheetName val="59-4"/>
      <sheetName val="60-3"/>
      <sheetName val="60-4"/>
      <sheetName val="61-3"/>
      <sheetName val="61-4"/>
      <sheetName val="62-3"/>
      <sheetName val="62-4"/>
      <sheetName val="63-3"/>
      <sheetName val="63-4"/>
      <sheetName val="64-3"/>
      <sheetName val="64-4"/>
      <sheetName val="65-3"/>
      <sheetName val="65-4"/>
      <sheetName val="66-3"/>
      <sheetName val="66-4"/>
      <sheetName val="67-3"/>
      <sheetName val="67-4"/>
      <sheetName val="68-3"/>
      <sheetName val="68-4"/>
      <sheetName val="69-3"/>
      <sheetName val="69-4"/>
      <sheetName val="70-3"/>
      <sheetName val="70-4"/>
      <sheetName val="71-3"/>
      <sheetName val="71-4"/>
      <sheetName val="72-3"/>
      <sheetName val="72-4"/>
      <sheetName val="73-3"/>
      <sheetName val="74-3"/>
    </sheetNames>
    <sheetDataSet>
      <sheetData sheetId="0"/>
      <sheetData sheetId="1">
        <row r="9">
          <cell r="Q9" t="str">
            <v>KIZLAR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25"/>
  <sheetViews>
    <sheetView zoomScaleNormal="100" workbookViewId="0">
      <selection activeCell="AE24" sqref="AE24"/>
    </sheetView>
  </sheetViews>
  <sheetFormatPr defaultColWidth="3.7109375" defaultRowHeight="15" x14ac:dyDescent="0.25"/>
  <cols>
    <col min="1" max="1" width="3.7109375" style="4" customWidth="1"/>
    <col min="2" max="4" width="3.7109375" style="2"/>
    <col min="5" max="5" width="10.85546875" style="2" customWidth="1"/>
    <col min="6" max="30" width="3.7109375" style="2"/>
    <col min="31" max="31" width="40.7109375" style="2" customWidth="1"/>
    <col min="32" max="32" width="3.7109375" style="2"/>
    <col min="33" max="33" width="40.7109375" style="2" customWidth="1"/>
    <col min="34" max="16384" width="3.7109375" style="2"/>
  </cols>
  <sheetData>
    <row r="1" spans="1:47" ht="15.75" x14ac:dyDescent="0.25">
      <c r="A1" s="87" t="s">
        <v>0</v>
      </c>
      <c r="B1" s="87"/>
      <c r="C1" s="87"/>
      <c r="D1" s="87"/>
      <c r="E1" s="87"/>
      <c r="F1" s="87"/>
      <c r="G1" s="87"/>
      <c r="H1" s="87"/>
      <c r="I1" s="87"/>
      <c r="J1" s="88" t="s">
        <v>1</v>
      </c>
      <c r="K1" s="88"/>
      <c r="L1" s="88"/>
      <c r="M1" s="88"/>
      <c r="N1" s="88"/>
      <c r="O1" s="88"/>
      <c r="P1" s="88" t="s">
        <v>2</v>
      </c>
      <c r="Q1" s="88"/>
      <c r="R1" s="88"/>
      <c r="S1" s="88"/>
      <c r="T1" s="88"/>
      <c r="U1" s="89" t="s">
        <v>3</v>
      </c>
      <c r="V1" s="89"/>
      <c r="W1" s="89"/>
      <c r="X1" s="89"/>
      <c r="Y1" s="89"/>
      <c r="Z1" s="1"/>
      <c r="AA1" s="1"/>
      <c r="AB1" s="1"/>
    </row>
    <row r="2" spans="1:47" ht="15.75" x14ac:dyDescent="0.25">
      <c r="A2" s="90" t="s">
        <v>4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88" t="s">
        <v>78</v>
      </c>
      <c r="M2" s="88"/>
      <c r="N2" s="88"/>
      <c r="O2" s="88"/>
      <c r="P2" s="88"/>
      <c r="Q2" s="88"/>
      <c r="R2" s="88"/>
      <c r="S2" s="88"/>
      <c r="T2" s="91" t="s">
        <v>5</v>
      </c>
      <c r="U2" s="91"/>
      <c r="V2" s="91"/>
      <c r="W2" s="91"/>
      <c r="X2" s="91"/>
      <c r="Y2" s="3"/>
      <c r="Z2" s="1"/>
      <c r="AA2" s="1"/>
      <c r="AB2" s="1"/>
      <c r="AD2" s="74" t="s">
        <v>6</v>
      </c>
      <c r="AE2" s="74"/>
      <c r="AF2" s="75" t="s">
        <v>7</v>
      </c>
      <c r="AG2" s="75"/>
      <c r="AJ2" s="76" t="s">
        <v>8</v>
      </c>
      <c r="AK2" s="77"/>
      <c r="AL2" s="77"/>
      <c r="AM2" s="78"/>
      <c r="AN2" s="76" t="s">
        <v>9</v>
      </c>
      <c r="AO2" s="77"/>
      <c r="AP2" s="77"/>
      <c r="AQ2" s="78"/>
      <c r="AR2" s="76" t="s">
        <v>10</v>
      </c>
      <c r="AS2" s="77"/>
      <c r="AT2" s="77"/>
      <c r="AU2" s="78"/>
    </row>
    <row r="3" spans="1:47" ht="16.5" thickBot="1" x14ac:dyDescent="0.3">
      <c r="B3" s="2" t="s">
        <v>12</v>
      </c>
      <c r="X3" s="86" t="s">
        <v>13</v>
      </c>
      <c r="Y3" s="86"/>
      <c r="Z3" s="86"/>
      <c r="AA3" s="86"/>
      <c r="AD3" s="5" t="s">
        <v>14</v>
      </c>
      <c r="AE3" s="6" t="s">
        <v>15</v>
      </c>
      <c r="AF3" s="7" t="s">
        <v>8</v>
      </c>
      <c r="AG3" s="8" t="s">
        <v>34</v>
      </c>
      <c r="AJ3" s="79"/>
      <c r="AK3" s="80"/>
      <c r="AL3" s="80"/>
      <c r="AM3" s="81"/>
      <c r="AN3" s="79"/>
      <c r="AO3" s="80"/>
      <c r="AP3" s="80"/>
      <c r="AQ3" s="81"/>
      <c r="AR3" s="79"/>
      <c r="AS3" s="80"/>
      <c r="AT3" s="80"/>
      <c r="AU3" s="81"/>
    </row>
    <row r="4" spans="1:47" ht="15" customHeight="1" thickBot="1" x14ac:dyDescent="0.3">
      <c r="B4" s="92" t="s">
        <v>35</v>
      </c>
      <c r="C4" s="93"/>
      <c r="D4" s="93"/>
      <c r="E4" s="93"/>
      <c r="F4" s="93"/>
      <c r="G4" s="93"/>
      <c r="H4" s="93"/>
      <c r="I4" s="93"/>
      <c r="J4" s="94"/>
      <c r="K4" s="9"/>
      <c r="L4" s="92" t="s">
        <v>36</v>
      </c>
      <c r="M4" s="93"/>
      <c r="N4" s="93"/>
      <c r="O4" s="93"/>
      <c r="P4" s="93"/>
      <c r="Q4" s="93"/>
      <c r="R4" s="93"/>
      <c r="S4" s="94"/>
      <c r="U4" s="9"/>
      <c r="V4" s="9"/>
      <c r="W4" s="9"/>
      <c r="X4" s="9"/>
      <c r="Y4" s="9"/>
      <c r="Z4" s="9"/>
      <c r="AA4" s="9"/>
      <c r="AB4" s="9"/>
      <c r="AD4" s="5" t="s">
        <v>17</v>
      </c>
      <c r="AE4" s="6" t="s">
        <v>18</v>
      </c>
      <c r="AF4" s="7" t="s">
        <v>9</v>
      </c>
      <c r="AG4" s="8" t="s">
        <v>37</v>
      </c>
      <c r="AJ4" s="79"/>
      <c r="AK4" s="80"/>
      <c r="AL4" s="80"/>
      <c r="AM4" s="81"/>
      <c r="AN4" s="79"/>
      <c r="AO4" s="80"/>
      <c r="AP4" s="80"/>
      <c r="AQ4" s="81"/>
      <c r="AR4" s="79"/>
      <c r="AS4" s="80"/>
      <c r="AT4" s="80"/>
      <c r="AU4" s="81"/>
    </row>
    <row r="5" spans="1:47" x14ac:dyDescent="0.25">
      <c r="B5" s="10" t="s">
        <v>14</v>
      </c>
      <c r="C5" s="95" t="str">
        <f>AG3</f>
        <v>SULTAN ABDÜLHAMİD HAN OO</v>
      </c>
      <c r="D5" s="95"/>
      <c r="E5" s="95"/>
      <c r="F5" s="95"/>
      <c r="G5" s="95"/>
      <c r="H5" s="95"/>
      <c r="I5" s="95"/>
      <c r="J5" s="96"/>
      <c r="L5" s="10" t="s">
        <v>14</v>
      </c>
      <c r="M5" s="95" t="str">
        <f>AG6</f>
        <v>ÖZEL ELİT OO</v>
      </c>
      <c r="N5" s="95"/>
      <c r="O5" s="95"/>
      <c r="P5" s="95"/>
      <c r="Q5" s="95"/>
      <c r="R5" s="95"/>
      <c r="S5" s="96"/>
      <c r="AD5" s="5" t="s">
        <v>19</v>
      </c>
      <c r="AE5" s="6" t="s">
        <v>20</v>
      </c>
      <c r="AF5" s="7" t="s">
        <v>10</v>
      </c>
      <c r="AG5" s="8" t="s">
        <v>38</v>
      </c>
      <c r="AJ5" s="79"/>
      <c r="AK5" s="80"/>
      <c r="AL5" s="80"/>
      <c r="AM5" s="81"/>
      <c r="AN5" s="79"/>
      <c r="AO5" s="80"/>
      <c r="AP5" s="80"/>
      <c r="AQ5" s="81"/>
      <c r="AR5" s="79"/>
      <c r="AS5" s="80"/>
      <c r="AT5" s="80"/>
      <c r="AU5" s="81"/>
    </row>
    <row r="6" spans="1:47" x14ac:dyDescent="0.25">
      <c r="B6" s="11" t="s">
        <v>17</v>
      </c>
      <c r="C6" s="97" t="str">
        <f>AG4</f>
        <v>MEHMET AKİF ERSOY OO</v>
      </c>
      <c r="D6" s="97"/>
      <c r="E6" s="97"/>
      <c r="F6" s="97"/>
      <c r="G6" s="97"/>
      <c r="H6" s="97"/>
      <c r="I6" s="97"/>
      <c r="J6" s="98"/>
      <c r="L6" s="11" t="s">
        <v>17</v>
      </c>
      <c r="M6" s="97" t="str">
        <f>AG7</f>
        <v>CUMHURİYET OO</v>
      </c>
      <c r="N6" s="97"/>
      <c r="O6" s="97"/>
      <c r="P6" s="97"/>
      <c r="Q6" s="97"/>
      <c r="R6" s="97"/>
      <c r="S6" s="98"/>
      <c r="Z6" s="20"/>
      <c r="AD6" s="5" t="s">
        <v>21</v>
      </c>
      <c r="AE6" s="12"/>
      <c r="AF6" s="7" t="s">
        <v>39</v>
      </c>
      <c r="AG6" s="8" t="s">
        <v>40</v>
      </c>
      <c r="AJ6" s="82"/>
      <c r="AK6" s="83"/>
      <c r="AL6" s="83"/>
      <c r="AM6" s="84"/>
      <c r="AN6" s="82"/>
      <c r="AO6" s="83"/>
      <c r="AP6" s="83"/>
      <c r="AQ6" s="84"/>
      <c r="AR6" s="82"/>
      <c r="AS6" s="83"/>
      <c r="AT6" s="83"/>
      <c r="AU6" s="84"/>
    </row>
    <row r="7" spans="1:47" ht="15" customHeight="1" thickBot="1" x14ac:dyDescent="0.3">
      <c r="B7" s="13" t="s">
        <v>19</v>
      </c>
      <c r="C7" s="58" t="str">
        <f>AG5</f>
        <v>ALACA CERİTLER OO</v>
      </c>
      <c r="D7" s="58"/>
      <c r="E7" s="58"/>
      <c r="F7" s="58"/>
      <c r="G7" s="58"/>
      <c r="H7" s="58"/>
      <c r="I7" s="58"/>
      <c r="J7" s="59"/>
      <c r="L7" s="13" t="s">
        <v>19</v>
      </c>
      <c r="M7" s="58" t="str">
        <f>AG8</f>
        <v>OSMANCIK TEVFİK İLERİ KIZ AİHL</v>
      </c>
      <c r="N7" s="58"/>
      <c r="O7" s="58"/>
      <c r="P7" s="58"/>
      <c r="Q7" s="58"/>
      <c r="R7" s="58"/>
      <c r="S7" s="59"/>
      <c r="AD7" s="5" t="s">
        <v>41</v>
      </c>
      <c r="AE7" s="12"/>
      <c r="AF7" s="7" t="s">
        <v>42</v>
      </c>
      <c r="AG7" s="8" t="s">
        <v>43</v>
      </c>
      <c r="AJ7" s="60" t="s">
        <v>39</v>
      </c>
      <c r="AK7" s="60"/>
      <c r="AL7" s="60"/>
      <c r="AM7" s="60"/>
      <c r="AN7" s="60" t="s">
        <v>42</v>
      </c>
      <c r="AO7" s="60"/>
      <c r="AP7" s="60"/>
      <c r="AQ7" s="60"/>
      <c r="AR7" s="60" t="s">
        <v>44</v>
      </c>
      <c r="AS7" s="60"/>
      <c r="AT7" s="60"/>
      <c r="AU7" s="60"/>
    </row>
    <row r="8" spans="1:47" x14ac:dyDescent="0.25">
      <c r="B8" s="14"/>
      <c r="C8" s="15"/>
      <c r="D8" s="15"/>
      <c r="E8" s="15"/>
      <c r="F8" s="15"/>
      <c r="G8" s="15"/>
      <c r="H8" s="15"/>
      <c r="I8" s="15"/>
      <c r="J8" s="15"/>
      <c r="AD8" s="5" t="s">
        <v>45</v>
      </c>
      <c r="AE8" s="12"/>
      <c r="AF8" s="7" t="s">
        <v>44</v>
      </c>
      <c r="AG8" s="8" t="s">
        <v>46</v>
      </c>
      <c r="AJ8" s="60"/>
      <c r="AK8" s="60"/>
      <c r="AL8" s="60"/>
      <c r="AM8" s="60"/>
      <c r="AN8" s="60"/>
      <c r="AO8" s="60"/>
      <c r="AP8" s="60"/>
      <c r="AQ8" s="60"/>
      <c r="AR8" s="60"/>
      <c r="AS8" s="60"/>
      <c r="AT8" s="60"/>
      <c r="AU8" s="60"/>
    </row>
    <row r="9" spans="1:47" ht="15" customHeight="1" thickBot="1" x14ac:dyDescent="0.3">
      <c r="B9" s="14"/>
      <c r="C9" s="15"/>
      <c r="D9" s="15"/>
      <c r="E9" s="15"/>
      <c r="F9" s="15"/>
      <c r="G9" s="15"/>
      <c r="H9" s="15"/>
      <c r="I9" s="15"/>
      <c r="J9" s="15"/>
      <c r="AJ9" s="60"/>
      <c r="AK9" s="60"/>
      <c r="AL9" s="60"/>
      <c r="AM9" s="60"/>
      <c r="AN9" s="60"/>
      <c r="AO9" s="60"/>
      <c r="AP9" s="60"/>
      <c r="AQ9" s="60"/>
      <c r="AR9" s="60"/>
      <c r="AS9" s="60"/>
      <c r="AT9" s="60"/>
      <c r="AU9" s="60"/>
    </row>
    <row r="10" spans="1:47" ht="15.75" x14ac:dyDescent="0.25">
      <c r="A10" s="61" t="s">
        <v>22</v>
      </c>
      <c r="B10" s="64" t="s">
        <v>74</v>
      </c>
      <c r="C10" s="65"/>
      <c r="D10" s="66"/>
      <c r="E10" s="16"/>
      <c r="F10" s="64" t="s">
        <v>24</v>
      </c>
      <c r="G10" s="66"/>
      <c r="H10" s="64" t="s">
        <v>25</v>
      </c>
      <c r="I10" s="65"/>
      <c r="J10" s="66"/>
      <c r="K10" s="73" t="s">
        <v>75</v>
      </c>
      <c r="L10" s="65"/>
      <c r="M10" s="65"/>
      <c r="N10" s="65"/>
      <c r="O10" s="65"/>
      <c r="P10" s="65"/>
      <c r="Q10" s="65"/>
      <c r="R10" s="65"/>
      <c r="S10" s="65"/>
      <c r="T10" s="65"/>
      <c r="U10" s="65"/>
      <c r="V10" s="65"/>
      <c r="W10" s="65"/>
      <c r="X10" s="65"/>
      <c r="Y10" s="65"/>
      <c r="Z10" s="65"/>
      <c r="AA10" s="65"/>
      <c r="AB10" s="66"/>
      <c r="AJ10" s="60"/>
      <c r="AK10" s="60"/>
      <c r="AL10" s="60"/>
      <c r="AM10" s="60"/>
      <c r="AN10" s="60"/>
      <c r="AO10" s="60"/>
      <c r="AP10" s="60"/>
      <c r="AQ10" s="60"/>
      <c r="AR10" s="60"/>
      <c r="AS10" s="60"/>
      <c r="AT10" s="60"/>
      <c r="AU10" s="60"/>
    </row>
    <row r="11" spans="1:47" ht="15.75" x14ac:dyDescent="0.25">
      <c r="A11" s="62"/>
      <c r="B11" s="67"/>
      <c r="C11" s="68"/>
      <c r="D11" s="69"/>
      <c r="E11" s="17" t="s">
        <v>23</v>
      </c>
      <c r="F11" s="67"/>
      <c r="G11" s="69"/>
      <c r="H11" s="67"/>
      <c r="I11" s="68"/>
      <c r="J11" s="69"/>
      <c r="K11" s="67"/>
      <c r="L11" s="68"/>
      <c r="M11" s="68"/>
      <c r="N11" s="68"/>
      <c r="O11" s="68"/>
      <c r="P11" s="68"/>
      <c r="Q11" s="68"/>
      <c r="R11" s="68"/>
      <c r="S11" s="68"/>
      <c r="T11" s="68"/>
      <c r="U11" s="68"/>
      <c r="V11" s="68"/>
      <c r="W11" s="68"/>
      <c r="X11" s="68"/>
      <c r="Y11" s="68"/>
      <c r="Z11" s="68"/>
      <c r="AA11" s="68"/>
      <c r="AB11" s="69"/>
      <c r="AJ11" s="60"/>
      <c r="AK11" s="60"/>
      <c r="AL11" s="60"/>
      <c r="AM11" s="60"/>
      <c r="AN11" s="60"/>
      <c r="AO11" s="60"/>
      <c r="AP11" s="60"/>
      <c r="AQ11" s="60"/>
      <c r="AR11" s="60"/>
      <c r="AS11" s="60"/>
      <c r="AT11" s="60"/>
      <c r="AU11" s="60"/>
    </row>
    <row r="12" spans="1:47" ht="16.5" thickBot="1" x14ac:dyDescent="0.3">
      <c r="A12" s="63"/>
      <c r="B12" s="70"/>
      <c r="C12" s="71"/>
      <c r="D12" s="72"/>
      <c r="E12" s="18"/>
      <c r="F12" s="70"/>
      <c r="G12" s="72"/>
      <c r="H12" s="70"/>
      <c r="I12" s="71"/>
      <c r="J12" s="72"/>
      <c r="K12" s="70"/>
      <c r="L12" s="71"/>
      <c r="M12" s="71"/>
      <c r="N12" s="71"/>
      <c r="O12" s="71"/>
      <c r="P12" s="71"/>
      <c r="Q12" s="71"/>
      <c r="R12" s="71"/>
      <c r="S12" s="71"/>
      <c r="T12" s="71"/>
      <c r="U12" s="71"/>
      <c r="V12" s="71"/>
      <c r="W12" s="71"/>
      <c r="X12" s="71"/>
      <c r="Y12" s="71"/>
      <c r="Z12" s="71"/>
      <c r="AA12" s="71"/>
      <c r="AB12" s="72"/>
    </row>
    <row r="13" spans="1:47" x14ac:dyDescent="0.25">
      <c r="A13" s="10">
        <v>1</v>
      </c>
      <c r="B13" s="53" t="s">
        <v>26</v>
      </c>
      <c r="C13" s="53"/>
      <c r="D13" s="53"/>
      <c r="E13" s="26">
        <v>44998</v>
      </c>
      <c r="F13" s="54">
        <v>0.45833333333333331</v>
      </c>
      <c r="G13" s="53"/>
      <c r="H13" s="55" t="s">
        <v>32</v>
      </c>
      <c r="I13" s="55"/>
      <c r="J13" s="55"/>
      <c r="K13" s="56" t="str">
        <f>CONCATENATE(C5," ","-"," ",C6)</f>
        <v>SULTAN ABDÜLHAMİD HAN OO - MEHMET AKİF ERSOY OO</v>
      </c>
      <c r="L13" s="56"/>
      <c r="M13" s="56"/>
      <c r="N13" s="56"/>
      <c r="O13" s="56"/>
      <c r="P13" s="56"/>
      <c r="Q13" s="56"/>
      <c r="R13" s="56"/>
      <c r="S13" s="56"/>
      <c r="T13" s="56"/>
      <c r="U13" s="56"/>
      <c r="V13" s="56"/>
      <c r="W13" s="56"/>
      <c r="X13" s="56"/>
      <c r="Y13" s="56"/>
      <c r="Z13" s="56"/>
      <c r="AA13" s="56"/>
      <c r="AB13" s="57"/>
    </row>
    <row r="14" spans="1:47" x14ac:dyDescent="0.25">
      <c r="A14" s="11">
        <v>2</v>
      </c>
      <c r="B14" s="47" t="s">
        <v>26</v>
      </c>
      <c r="C14" s="47"/>
      <c r="D14" s="47"/>
      <c r="E14" s="27">
        <v>44999</v>
      </c>
      <c r="F14" s="48">
        <v>0.45833333333333331</v>
      </c>
      <c r="G14" s="48"/>
      <c r="H14" s="49" t="s">
        <v>47</v>
      </c>
      <c r="I14" s="49"/>
      <c r="J14" s="49"/>
      <c r="K14" s="50" t="str">
        <f>CONCATENATE(M5," ","-"," ",M6)</f>
        <v>ÖZEL ELİT OO - CUMHURİYET OO</v>
      </c>
      <c r="L14" s="50"/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Z14" s="50"/>
      <c r="AA14" s="50"/>
      <c r="AB14" s="51"/>
    </row>
    <row r="15" spans="1:47" x14ac:dyDescent="0.25">
      <c r="A15" s="11">
        <v>3</v>
      </c>
      <c r="B15" s="47" t="s">
        <v>29</v>
      </c>
      <c r="C15" s="47"/>
      <c r="D15" s="47"/>
      <c r="E15" s="27">
        <v>45000</v>
      </c>
      <c r="F15" s="48">
        <v>0.45833333333333331</v>
      </c>
      <c r="G15" s="48"/>
      <c r="H15" s="49" t="s">
        <v>48</v>
      </c>
      <c r="I15" s="49"/>
      <c r="J15" s="49"/>
      <c r="K15" s="50" t="str">
        <f>CONCATENATE(C7," ","-"," ",C5)</f>
        <v>ALACA CERİTLER OO - SULTAN ABDÜLHAMİD HAN OO</v>
      </c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1"/>
    </row>
    <row r="16" spans="1:47" x14ac:dyDescent="0.25">
      <c r="A16" s="11">
        <v>4</v>
      </c>
      <c r="B16" s="47" t="s">
        <v>29</v>
      </c>
      <c r="C16" s="47"/>
      <c r="D16" s="47"/>
      <c r="E16" s="27">
        <v>45002</v>
      </c>
      <c r="F16" s="48">
        <v>0.45833333333333331</v>
      </c>
      <c r="G16" s="48"/>
      <c r="H16" s="49" t="s">
        <v>49</v>
      </c>
      <c r="I16" s="49"/>
      <c r="J16" s="49"/>
      <c r="K16" s="50" t="str">
        <f>CONCATENATE(M7," ","-"," ",M5)</f>
        <v>OSMANCIK TEVFİK İLERİ KIZ AİHL - ÖZEL ELİT OO</v>
      </c>
      <c r="L16" s="50"/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  <c r="Z16" s="50"/>
      <c r="AA16" s="50"/>
      <c r="AB16" s="51"/>
    </row>
    <row r="17" spans="1:33" ht="16.7" customHeight="1" x14ac:dyDescent="0.25">
      <c r="A17" s="11">
        <v>5</v>
      </c>
      <c r="B17" s="47" t="s">
        <v>31</v>
      </c>
      <c r="C17" s="47"/>
      <c r="D17" s="47"/>
      <c r="E17" s="27">
        <v>45005</v>
      </c>
      <c r="F17" s="48">
        <v>0.45833333333333331</v>
      </c>
      <c r="G17" s="48"/>
      <c r="H17" s="49" t="s">
        <v>28</v>
      </c>
      <c r="I17" s="49"/>
      <c r="J17" s="49"/>
      <c r="K17" s="50" t="str">
        <f>CONCATENATE(C6," ","-"," ",C7)</f>
        <v>MEHMET AKİF ERSOY OO - ALACA CERİTLER OO</v>
      </c>
      <c r="L17" s="50"/>
      <c r="M17" s="50"/>
      <c r="N17" s="50"/>
      <c r="O17" s="50"/>
      <c r="P17" s="50"/>
      <c r="Q17" s="50"/>
      <c r="R17" s="50"/>
      <c r="S17" s="50"/>
      <c r="T17" s="50"/>
      <c r="U17" s="50"/>
      <c r="V17" s="50"/>
      <c r="W17" s="50"/>
      <c r="X17" s="50"/>
      <c r="Y17" s="50"/>
      <c r="Z17" s="50"/>
      <c r="AA17" s="50"/>
      <c r="AB17" s="51"/>
      <c r="AF17" s="19"/>
      <c r="AG17" s="19"/>
    </row>
    <row r="18" spans="1:33" ht="16.7" customHeight="1" x14ac:dyDescent="0.25">
      <c r="A18" s="11">
        <v>6</v>
      </c>
      <c r="B18" s="47" t="s">
        <v>31</v>
      </c>
      <c r="C18" s="47"/>
      <c r="D18" s="47"/>
      <c r="E18" s="27">
        <v>45007</v>
      </c>
      <c r="F18" s="52">
        <v>0.5</v>
      </c>
      <c r="G18" s="52"/>
      <c r="H18" s="49" t="s">
        <v>50</v>
      </c>
      <c r="I18" s="49"/>
      <c r="J18" s="49"/>
      <c r="K18" s="50" t="str">
        <f>CONCATENATE(M6," ","-"," ",M7)</f>
        <v>CUMHURİYET OO - OSMANCIK TEVFİK İLERİ KIZ AİHL</v>
      </c>
      <c r="L18" s="50"/>
      <c r="M18" s="50"/>
      <c r="N18" s="50"/>
      <c r="O18" s="50"/>
      <c r="P18" s="50"/>
      <c r="Q18" s="50"/>
      <c r="R18" s="50"/>
      <c r="S18" s="50"/>
      <c r="T18" s="50"/>
      <c r="U18" s="50"/>
      <c r="V18" s="50"/>
      <c r="W18" s="50"/>
      <c r="X18" s="50"/>
      <c r="Y18" s="50"/>
      <c r="Z18" s="50"/>
      <c r="AA18" s="50"/>
      <c r="AB18" s="51"/>
      <c r="AF18" s="19"/>
      <c r="AG18" s="19"/>
    </row>
    <row r="19" spans="1:33" ht="16.7" customHeight="1" x14ac:dyDescent="0.25">
      <c r="A19" s="28">
        <v>7</v>
      </c>
      <c r="B19" s="37" t="s">
        <v>51</v>
      </c>
      <c r="C19" s="37"/>
      <c r="D19" s="37"/>
      <c r="E19" s="29"/>
      <c r="F19" s="38">
        <v>0</v>
      </c>
      <c r="G19" s="37"/>
      <c r="H19" s="39" t="s">
        <v>52</v>
      </c>
      <c r="I19" s="39"/>
      <c r="J19" s="39"/>
      <c r="K19" s="40" t="s">
        <v>53</v>
      </c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41"/>
      <c r="AF19" s="19"/>
      <c r="AG19" s="19"/>
    </row>
    <row r="20" spans="1:33" ht="16.7" customHeight="1" x14ac:dyDescent="0.25">
      <c r="A20" s="28">
        <v>8</v>
      </c>
      <c r="B20" s="37" t="s">
        <v>51</v>
      </c>
      <c r="C20" s="37"/>
      <c r="D20" s="37"/>
      <c r="E20" s="29"/>
      <c r="F20" s="38">
        <v>0</v>
      </c>
      <c r="G20" s="37"/>
      <c r="H20" s="39" t="s">
        <v>54</v>
      </c>
      <c r="I20" s="39"/>
      <c r="J20" s="39"/>
      <c r="K20" s="40" t="s">
        <v>55</v>
      </c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1"/>
      <c r="AF20" s="19"/>
      <c r="AG20" s="19"/>
    </row>
    <row r="21" spans="1:33" ht="16.7" customHeight="1" x14ac:dyDescent="0.25">
      <c r="A21" s="28">
        <v>9</v>
      </c>
      <c r="B21" s="37" t="s">
        <v>56</v>
      </c>
      <c r="C21" s="37"/>
      <c r="D21" s="37"/>
      <c r="E21" s="29"/>
      <c r="F21" s="38">
        <v>0</v>
      </c>
      <c r="G21" s="37"/>
      <c r="H21" s="39" t="s">
        <v>57</v>
      </c>
      <c r="I21" s="39"/>
      <c r="J21" s="39"/>
      <c r="K21" s="40" t="s">
        <v>58</v>
      </c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1"/>
      <c r="AF21" s="19"/>
      <c r="AG21" s="19"/>
    </row>
    <row r="22" spans="1:33" ht="15" customHeight="1" thickBot="1" x14ac:dyDescent="0.3">
      <c r="A22" s="30">
        <v>10</v>
      </c>
      <c r="B22" s="42" t="s">
        <v>56</v>
      </c>
      <c r="C22" s="42"/>
      <c r="D22" s="42"/>
      <c r="E22" s="31"/>
      <c r="F22" s="43">
        <v>0</v>
      </c>
      <c r="G22" s="42"/>
      <c r="H22" s="44" t="s">
        <v>59</v>
      </c>
      <c r="I22" s="44"/>
      <c r="J22" s="44"/>
      <c r="K22" s="45" t="s">
        <v>60</v>
      </c>
      <c r="L22" s="45"/>
      <c r="M22" s="45"/>
      <c r="N22" s="45"/>
      <c r="O22" s="45"/>
      <c r="P22" s="45"/>
      <c r="Q22" s="45"/>
      <c r="R22" s="45"/>
      <c r="S22" s="45"/>
      <c r="T22" s="45"/>
      <c r="U22" s="45"/>
      <c r="V22" s="45"/>
      <c r="W22" s="45"/>
      <c r="X22" s="45"/>
      <c r="Y22" s="45"/>
      <c r="Z22" s="45"/>
      <c r="AA22" s="45"/>
      <c r="AB22" s="46"/>
    </row>
    <row r="24" spans="1:33" x14ac:dyDescent="0.25">
      <c r="A24" s="85" t="s">
        <v>61</v>
      </c>
      <c r="B24" s="85"/>
      <c r="C24" s="85"/>
      <c r="D24" s="85"/>
      <c r="E24" s="85"/>
      <c r="F24" s="85"/>
      <c r="G24" s="85"/>
      <c r="H24" s="85"/>
      <c r="I24" s="85"/>
      <c r="J24" s="85"/>
      <c r="K24" s="85"/>
      <c r="L24" s="85"/>
      <c r="M24" s="85"/>
      <c r="N24" s="85"/>
      <c r="O24" s="85"/>
      <c r="P24" s="85"/>
      <c r="Q24" s="85"/>
      <c r="R24" s="85"/>
      <c r="S24" s="85"/>
      <c r="T24" s="85"/>
      <c r="U24" s="85"/>
      <c r="V24" s="85"/>
      <c r="W24" s="85"/>
      <c r="X24" s="85"/>
      <c r="Y24" s="85"/>
      <c r="Z24" s="85"/>
      <c r="AA24" s="85"/>
      <c r="AB24" s="85"/>
    </row>
    <row r="25" spans="1:33" x14ac:dyDescent="0.25">
      <c r="A25" s="85" t="s">
        <v>62</v>
      </c>
      <c r="B25" s="85"/>
      <c r="C25" s="85"/>
      <c r="D25" s="85"/>
      <c r="E25" s="85"/>
      <c r="F25" s="85"/>
      <c r="G25" s="85"/>
      <c r="H25" s="85"/>
      <c r="I25" s="85"/>
      <c r="J25" s="85"/>
      <c r="K25" s="85"/>
      <c r="L25" s="85"/>
      <c r="M25" s="85"/>
      <c r="N25" s="85"/>
      <c r="O25" s="85"/>
      <c r="P25" s="85"/>
      <c r="Q25" s="85"/>
      <c r="R25" s="85"/>
      <c r="S25" s="85"/>
      <c r="T25" s="85"/>
      <c r="U25" s="85"/>
      <c r="V25" s="85"/>
      <c r="W25" s="85"/>
      <c r="X25" s="85"/>
      <c r="Y25" s="85"/>
      <c r="Z25" s="85"/>
      <c r="AA25" s="85"/>
      <c r="AB25" s="85"/>
    </row>
  </sheetData>
  <mergeCells count="71">
    <mergeCell ref="A24:AB24"/>
    <mergeCell ref="A25:AB25"/>
    <mergeCell ref="X3:AA3"/>
    <mergeCell ref="A1:I1"/>
    <mergeCell ref="J1:O1"/>
    <mergeCell ref="P1:T1"/>
    <mergeCell ref="U1:Y1"/>
    <mergeCell ref="A2:K2"/>
    <mergeCell ref="L2:S2"/>
    <mergeCell ref="T2:X2"/>
    <mergeCell ref="B4:J4"/>
    <mergeCell ref="L4:S4"/>
    <mergeCell ref="C5:J5"/>
    <mergeCell ref="M5:S5"/>
    <mergeCell ref="C6:J6"/>
    <mergeCell ref="M6:S6"/>
    <mergeCell ref="AD2:AE2"/>
    <mergeCell ref="AF2:AG2"/>
    <mergeCell ref="AJ2:AM6"/>
    <mergeCell ref="AN2:AQ6"/>
    <mergeCell ref="AR2:AU6"/>
    <mergeCell ref="A10:A12"/>
    <mergeCell ref="B10:D12"/>
    <mergeCell ref="F10:G12"/>
    <mergeCell ref="H10:J12"/>
    <mergeCell ref="K10:AB12"/>
    <mergeCell ref="C7:J7"/>
    <mergeCell ref="M7:S7"/>
    <mergeCell ref="AJ7:AM11"/>
    <mergeCell ref="AN7:AQ11"/>
    <mergeCell ref="AR7:AU11"/>
    <mergeCell ref="B13:D13"/>
    <mergeCell ref="F13:G13"/>
    <mergeCell ref="H13:J13"/>
    <mergeCell ref="K13:AB13"/>
    <mergeCell ref="B14:D14"/>
    <mergeCell ref="F14:G14"/>
    <mergeCell ref="H14:J14"/>
    <mergeCell ref="K14:AB14"/>
    <mergeCell ref="B15:D15"/>
    <mergeCell ref="F15:G15"/>
    <mergeCell ref="H15:J15"/>
    <mergeCell ref="K15:AB15"/>
    <mergeCell ref="B16:D16"/>
    <mergeCell ref="F16:G16"/>
    <mergeCell ref="H16:J16"/>
    <mergeCell ref="K16:AB16"/>
    <mergeCell ref="B17:D17"/>
    <mergeCell ref="F17:G17"/>
    <mergeCell ref="H17:J17"/>
    <mergeCell ref="K17:AB17"/>
    <mergeCell ref="B18:D18"/>
    <mergeCell ref="F18:G18"/>
    <mergeCell ref="H18:J18"/>
    <mergeCell ref="K18:AB18"/>
    <mergeCell ref="B19:D19"/>
    <mergeCell ref="F19:G19"/>
    <mergeCell ref="H19:J19"/>
    <mergeCell ref="K19:AB19"/>
    <mergeCell ref="B20:D20"/>
    <mergeCell ref="F20:G20"/>
    <mergeCell ref="H20:J20"/>
    <mergeCell ref="K20:AB20"/>
    <mergeCell ref="B21:D21"/>
    <mergeCell ref="F21:G21"/>
    <mergeCell ref="H21:J21"/>
    <mergeCell ref="K21:AB21"/>
    <mergeCell ref="B22:D22"/>
    <mergeCell ref="F22:G22"/>
    <mergeCell ref="H22:J22"/>
    <mergeCell ref="K22:AB22"/>
  </mergeCells>
  <hyperlinks>
    <hyperlink ref="X3:AA3" location="ANASAYFA!A1" display="ANASAYFA"/>
  </hyperlinks>
  <pageMargins left="0.7" right="0.7" top="0.75" bottom="0.75" header="0.3" footer="0.3"/>
  <pageSetup paperSize="9" scale="78" orientation="portrait" r:id="rId1"/>
  <colBreaks count="2" manualBreakCount="2">
    <brk id="28" max="1048575" man="1"/>
    <brk id="3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G27"/>
  <sheetViews>
    <sheetView tabSelected="1" zoomScaleNormal="100" workbookViewId="0">
      <selection activeCell="Q32" sqref="Q32"/>
    </sheetView>
  </sheetViews>
  <sheetFormatPr defaultColWidth="3.7109375" defaultRowHeight="15" x14ac:dyDescent="0.25"/>
  <cols>
    <col min="1" max="1" width="3.7109375" style="21" customWidth="1"/>
    <col min="2" max="4" width="3.7109375" style="2"/>
    <col min="5" max="5" width="10.42578125" style="2" customWidth="1"/>
    <col min="6" max="30" width="3.7109375" style="2"/>
    <col min="31" max="31" width="40.7109375" style="2" customWidth="1"/>
    <col min="32" max="32" width="3.7109375" style="2"/>
    <col min="33" max="33" width="40.7109375" style="2" customWidth="1"/>
    <col min="34" max="16384" width="3.7109375" style="2"/>
  </cols>
  <sheetData>
    <row r="1" spans="1:59" ht="15.75" x14ac:dyDescent="0.25">
      <c r="A1" s="87" t="s">
        <v>73</v>
      </c>
      <c r="B1" s="87"/>
      <c r="C1" s="87"/>
      <c r="D1" s="87"/>
      <c r="E1" s="87"/>
      <c r="F1" s="87"/>
      <c r="G1" s="87"/>
      <c r="H1" s="87"/>
      <c r="I1" s="87"/>
      <c r="J1" s="88" t="s">
        <v>1</v>
      </c>
      <c r="K1" s="88"/>
      <c r="L1" s="88"/>
      <c r="M1" s="88"/>
      <c r="N1" s="88"/>
      <c r="O1" s="88"/>
      <c r="P1" s="88" t="s">
        <v>2</v>
      </c>
      <c r="Q1" s="88"/>
      <c r="R1" s="88"/>
      <c r="S1" s="88"/>
      <c r="T1" s="88"/>
      <c r="U1" s="89" t="str">
        <f>[1]ANASAYFA!Q9</f>
        <v>KIZLAR</v>
      </c>
      <c r="V1" s="89"/>
      <c r="W1" s="89"/>
      <c r="X1" s="89"/>
      <c r="Y1" s="89"/>
      <c r="Z1" s="1"/>
      <c r="AA1" s="1"/>
      <c r="AB1" s="1"/>
    </row>
    <row r="2" spans="1:59" ht="15.75" x14ac:dyDescent="0.25">
      <c r="A2" s="90" t="s">
        <v>4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88" t="s">
        <v>77</v>
      </c>
      <c r="M2" s="88"/>
      <c r="N2" s="88"/>
      <c r="O2" s="88"/>
      <c r="P2" s="88"/>
      <c r="Q2" s="88"/>
      <c r="R2" s="88"/>
      <c r="S2" s="88"/>
      <c r="T2" s="91" t="s">
        <v>5</v>
      </c>
      <c r="U2" s="91"/>
      <c r="V2" s="91"/>
      <c r="W2" s="91"/>
      <c r="X2" s="91"/>
      <c r="Y2" s="3"/>
      <c r="Z2" s="1"/>
      <c r="AA2" s="1"/>
      <c r="AB2" s="1"/>
      <c r="AD2" s="74" t="s">
        <v>6</v>
      </c>
      <c r="AE2" s="74"/>
      <c r="AF2" s="75" t="s">
        <v>7</v>
      </c>
      <c r="AG2" s="75"/>
      <c r="AJ2" s="60" t="s">
        <v>8</v>
      </c>
      <c r="AK2" s="60"/>
      <c r="AL2" s="60"/>
      <c r="AM2" s="60"/>
      <c r="AN2" s="60" t="s">
        <v>9</v>
      </c>
      <c r="AO2" s="60"/>
      <c r="AP2" s="60"/>
      <c r="AQ2" s="60"/>
      <c r="AR2" s="60" t="s">
        <v>10</v>
      </c>
      <c r="AS2" s="60"/>
      <c r="AT2" s="60"/>
      <c r="AU2" s="60"/>
      <c r="AV2" s="60" t="s">
        <v>11</v>
      </c>
      <c r="AW2" s="60"/>
      <c r="AX2" s="60"/>
      <c r="AY2" s="60"/>
      <c r="AZ2" s="60" t="s">
        <v>63</v>
      </c>
      <c r="BA2" s="60"/>
      <c r="BB2" s="60"/>
      <c r="BC2" s="60"/>
      <c r="BD2" s="80"/>
      <c r="BE2" s="80"/>
      <c r="BF2" s="80"/>
      <c r="BG2" s="80"/>
    </row>
    <row r="3" spans="1:59" ht="16.5" thickBot="1" x14ac:dyDescent="0.3">
      <c r="Y3" s="86" t="s">
        <v>13</v>
      </c>
      <c r="Z3" s="86"/>
      <c r="AA3" s="86"/>
      <c r="AB3" s="86"/>
      <c r="AD3" s="5" t="s">
        <v>14</v>
      </c>
      <c r="AE3" s="12" t="s">
        <v>15</v>
      </c>
      <c r="AF3" s="7" t="s">
        <v>8</v>
      </c>
      <c r="AG3" s="8" t="s">
        <v>64</v>
      </c>
      <c r="AJ3" s="60"/>
      <c r="AK3" s="60"/>
      <c r="AL3" s="60"/>
      <c r="AM3" s="60"/>
      <c r="AN3" s="60"/>
      <c r="AO3" s="60"/>
      <c r="AP3" s="60"/>
      <c r="AQ3" s="60"/>
      <c r="AR3" s="60"/>
      <c r="AS3" s="60"/>
      <c r="AT3" s="60"/>
      <c r="AU3" s="60"/>
      <c r="AV3" s="60"/>
      <c r="AW3" s="60"/>
      <c r="AX3" s="60"/>
      <c r="AY3" s="60"/>
      <c r="AZ3" s="60"/>
      <c r="BA3" s="60"/>
      <c r="BB3" s="60"/>
      <c r="BC3" s="60"/>
      <c r="BD3" s="80"/>
      <c r="BE3" s="80"/>
      <c r="BF3" s="80"/>
      <c r="BG3" s="80"/>
    </row>
    <row r="4" spans="1:59" ht="15" customHeight="1" thickBot="1" x14ac:dyDescent="0.3">
      <c r="B4" s="92" t="s">
        <v>16</v>
      </c>
      <c r="C4" s="93"/>
      <c r="D4" s="93"/>
      <c r="E4" s="93"/>
      <c r="F4" s="93"/>
      <c r="G4" s="93"/>
      <c r="H4" s="93"/>
      <c r="I4" s="93"/>
      <c r="J4" s="94"/>
      <c r="K4" s="9"/>
      <c r="L4" s="85"/>
      <c r="M4" s="85"/>
      <c r="N4" s="85"/>
      <c r="O4" s="85"/>
      <c r="P4" s="85"/>
      <c r="Q4" s="85"/>
      <c r="R4" s="85"/>
      <c r="S4" s="85"/>
      <c r="U4" s="85"/>
      <c r="V4" s="85"/>
      <c r="W4" s="85"/>
      <c r="X4" s="85"/>
      <c r="Y4" s="85"/>
      <c r="Z4" s="85"/>
      <c r="AA4" s="85"/>
      <c r="AB4" s="85"/>
      <c r="AD4" s="5" t="s">
        <v>17</v>
      </c>
      <c r="AE4" s="12" t="s">
        <v>18</v>
      </c>
      <c r="AF4" s="7" t="s">
        <v>9</v>
      </c>
      <c r="AG4" s="8" t="s">
        <v>65</v>
      </c>
      <c r="AJ4" s="60"/>
      <c r="AK4" s="60"/>
      <c r="AL4" s="60"/>
      <c r="AM4" s="60"/>
      <c r="AN4" s="60"/>
      <c r="AO4" s="60"/>
      <c r="AP4" s="60"/>
      <c r="AQ4" s="60"/>
      <c r="AR4" s="60"/>
      <c r="AS4" s="60"/>
      <c r="AT4" s="60"/>
      <c r="AU4" s="60"/>
      <c r="AV4" s="60"/>
      <c r="AW4" s="60"/>
      <c r="AX4" s="60"/>
      <c r="AY4" s="60"/>
      <c r="AZ4" s="60"/>
      <c r="BA4" s="60"/>
      <c r="BB4" s="60"/>
      <c r="BC4" s="60"/>
      <c r="BD4" s="80"/>
      <c r="BE4" s="80"/>
      <c r="BF4" s="80"/>
      <c r="BG4" s="80"/>
    </row>
    <row r="5" spans="1:59" x14ac:dyDescent="0.25">
      <c r="B5" s="10" t="s">
        <v>14</v>
      </c>
      <c r="C5" s="95" t="str">
        <f>AG3</f>
        <v>Hürriyet Ortaokulu</v>
      </c>
      <c r="D5" s="95"/>
      <c r="E5" s="95"/>
      <c r="F5" s="95"/>
      <c r="G5" s="95"/>
      <c r="H5" s="95"/>
      <c r="I5" s="95"/>
      <c r="J5" s="96"/>
      <c r="AD5" s="5" t="s">
        <v>19</v>
      </c>
      <c r="AE5" s="12" t="s">
        <v>20</v>
      </c>
      <c r="AF5" s="7" t="s">
        <v>10</v>
      </c>
      <c r="AG5" s="8" t="s">
        <v>66</v>
      </c>
      <c r="AJ5" s="60"/>
      <c r="AK5" s="60"/>
      <c r="AL5" s="60"/>
      <c r="AM5" s="60"/>
      <c r="AN5" s="60"/>
      <c r="AO5" s="60"/>
      <c r="AP5" s="60"/>
      <c r="AQ5" s="60"/>
      <c r="AR5" s="60"/>
      <c r="AS5" s="60"/>
      <c r="AT5" s="60"/>
      <c r="AU5" s="60"/>
      <c r="AV5" s="60"/>
      <c r="AW5" s="60"/>
      <c r="AX5" s="60"/>
      <c r="AY5" s="60"/>
      <c r="AZ5" s="60"/>
      <c r="BA5" s="60"/>
      <c r="BB5" s="60"/>
      <c r="BC5" s="60"/>
      <c r="BD5" s="80"/>
      <c r="BE5" s="80"/>
      <c r="BF5" s="80"/>
      <c r="BG5" s="80"/>
    </row>
    <row r="6" spans="1:59" x14ac:dyDescent="0.25">
      <c r="B6" s="11" t="s">
        <v>17</v>
      </c>
      <c r="C6" s="97" t="str">
        <f>AG4</f>
        <v>Mehmetçik Ortaokulu</v>
      </c>
      <c r="D6" s="97"/>
      <c r="E6" s="97"/>
      <c r="F6" s="97"/>
      <c r="G6" s="97"/>
      <c r="H6" s="97"/>
      <c r="I6" s="97"/>
      <c r="J6" s="98"/>
      <c r="AD6" s="5" t="s">
        <v>21</v>
      </c>
      <c r="AE6" s="12"/>
      <c r="AF6" s="7" t="s">
        <v>11</v>
      </c>
      <c r="AG6" s="8" t="s">
        <v>67</v>
      </c>
      <c r="AJ6" s="60"/>
      <c r="AK6" s="60"/>
      <c r="AL6" s="60"/>
      <c r="AM6" s="60"/>
      <c r="AN6" s="60"/>
      <c r="AO6" s="60"/>
      <c r="AP6" s="60"/>
      <c r="AQ6" s="60"/>
      <c r="AR6" s="60"/>
      <c r="AS6" s="60"/>
      <c r="AT6" s="60"/>
      <c r="AU6" s="60"/>
      <c r="AV6" s="60"/>
      <c r="AW6" s="60"/>
      <c r="AX6" s="60"/>
      <c r="AY6" s="60"/>
      <c r="AZ6" s="60"/>
      <c r="BA6" s="60"/>
      <c r="BB6" s="60"/>
      <c r="BC6" s="60"/>
      <c r="BD6" s="80"/>
      <c r="BE6" s="80"/>
      <c r="BF6" s="80"/>
      <c r="BG6" s="80"/>
    </row>
    <row r="7" spans="1:59" x14ac:dyDescent="0.25">
      <c r="B7" s="11" t="s">
        <v>19</v>
      </c>
      <c r="C7" s="97" t="str">
        <f>AG5</f>
        <v>Atatürk Ortaokulu</v>
      </c>
      <c r="D7" s="97"/>
      <c r="E7" s="97"/>
      <c r="F7" s="97"/>
      <c r="G7" s="97"/>
      <c r="H7" s="97"/>
      <c r="I7" s="97"/>
      <c r="J7" s="98"/>
      <c r="AD7" s="5" t="s">
        <v>41</v>
      </c>
      <c r="AE7" s="12"/>
      <c r="AF7" s="7" t="s">
        <v>63</v>
      </c>
      <c r="AG7" s="8" t="s">
        <v>68</v>
      </c>
    </row>
    <row r="8" spans="1:59" x14ac:dyDescent="0.25">
      <c r="B8" s="11" t="s">
        <v>21</v>
      </c>
      <c r="C8" s="97" t="str">
        <f>AG6</f>
        <v>Fatih Ortaokulu</v>
      </c>
      <c r="D8" s="97"/>
      <c r="E8" s="97"/>
      <c r="F8" s="97"/>
      <c r="G8" s="97"/>
      <c r="H8" s="97"/>
      <c r="I8" s="97"/>
      <c r="J8" s="98"/>
    </row>
    <row r="9" spans="1:59" ht="15" customHeight="1" thickBot="1" x14ac:dyDescent="0.3">
      <c r="B9" s="13" t="s">
        <v>41</v>
      </c>
      <c r="C9" s="58" t="str">
        <f>AG7</f>
        <v>Kaledere Şehit Bayram Kesekler Ortaokulu</v>
      </c>
      <c r="D9" s="58"/>
      <c r="E9" s="58"/>
      <c r="F9" s="58"/>
      <c r="G9" s="58"/>
      <c r="H9" s="58"/>
      <c r="I9" s="58"/>
      <c r="J9" s="59"/>
    </row>
    <row r="10" spans="1:59" ht="15" customHeight="1" thickBot="1" x14ac:dyDescent="0.3">
      <c r="B10" s="14"/>
      <c r="C10" s="15"/>
      <c r="D10" s="15"/>
      <c r="E10" s="15"/>
      <c r="F10" s="15"/>
      <c r="G10" s="15"/>
      <c r="H10" s="15"/>
      <c r="I10" s="15"/>
      <c r="J10" s="15"/>
    </row>
    <row r="11" spans="1:59" ht="15.75" customHeight="1" x14ac:dyDescent="0.25">
      <c r="A11" s="61" t="s">
        <v>22</v>
      </c>
      <c r="B11" s="64" t="s">
        <v>74</v>
      </c>
      <c r="C11" s="65"/>
      <c r="D11" s="66"/>
      <c r="E11" s="23"/>
      <c r="F11" s="64" t="s">
        <v>24</v>
      </c>
      <c r="G11" s="66"/>
      <c r="H11" s="64" t="s">
        <v>25</v>
      </c>
      <c r="I11" s="65"/>
      <c r="J11" s="66"/>
      <c r="K11" s="73" t="s">
        <v>76</v>
      </c>
      <c r="L11" s="65"/>
      <c r="M11" s="65"/>
      <c r="N11" s="65"/>
      <c r="O11" s="65"/>
      <c r="P11" s="65"/>
      <c r="Q11" s="65"/>
      <c r="R11" s="65"/>
      <c r="S11" s="65"/>
      <c r="T11" s="65"/>
      <c r="U11" s="65"/>
      <c r="V11" s="65"/>
      <c r="W11" s="65"/>
      <c r="X11" s="65"/>
      <c r="Y11" s="65"/>
      <c r="Z11" s="65"/>
      <c r="AA11" s="65"/>
      <c r="AB11" s="66"/>
    </row>
    <row r="12" spans="1:59" ht="15.75" x14ac:dyDescent="0.25">
      <c r="A12" s="62"/>
      <c r="B12" s="67"/>
      <c r="C12" s="68"/>
      <c r="D12" s="69"/>
      <c r="E12" s="24" t="s">
        <v>23</v>
      </c>
      <c r="F12" s="67"/>
      <c r="G12" s="69"/>
      <c r="H12" s="67"/>
      <c r="I12" s="68"/>
      <c r="J12" s="69"/>
      <c r="K12" s="67"/>
      <c r="L12" s="68"/>
      <c r="M12" s="68"/>
      <c r="N12" s="68"/>
      <c r="O12" s="68"/>
      <c r="P12" s="68"/>
      <c r="Q12" s="68"/>
      <c r="R12" s="68"/>
      <c r="S12" s="68"/>
      <c r="T12" s="68"/>
      <c r="U12" s="68"/>
      <c r="V12" s="68"/>
      <c r="W12" s="68"/>
      <c r="X12" s="68"/>
      <c r="Y12" s="68"/>
      <c r="Z12" s="68"/>
      <c r="AA12" s="68"/>
      <c r="AB12" s="69"/>
    </row>
    <row r="13" spans="1:59" ht="16.5" thickBot="1" x14ac:dyDescent="0.3">
      <c r="A13" s="63"/>
      <c r="B13" s="70"/>
      <c r="C13" s="71"/>
      <c r="D13" s="72"/>
      <c r="E13" s="25"/>
      <c r="F13" s="70"/>
      <c r="G13" s="72"/>
      <c r="H13" s="70"/>
      <c r="I13" s="71"/>
      <c r="J13" s="72"/>
      <c r="K13" s="70"/>
      <c r="L13" s="71"/>
      <c r="M13" s="71"/>
      <c r="N13" s="71"/>
      <c r="O13" s="71"/>
      <c r="P13" s="71"/>
      <c r="Q13" s="71"/>
      <c r="R13" s="71"/>
      <c r="S13" s="71"/>
      <c r="T13" s="71"/>
      <c r="U13" s="71"/>
      <c r="V13" s="71"/>
      <c r="W13" s="71"/>
      <c r="X13" s="71"/>
      <c r="Y13" s="71"/>
      <c r="Z13" s="71"/>
      <c r="AA13" s="71"/>
      <c r="AB13" s="72"/>
    </row>
    <row r="14" spans="1:59" x14ac:dyDescent="0.25">
      <c r="A14" s="10">
        <v>1</v>
      </c>
      <c r="B14" s="53" t="s">
        <v>26</v>
      </c>
      <c r="C14" s="53"/>
      <c r="D14" s="53"/>
      <c r="E14" s="115">
        <v>45014</v>
      </c>
      <c r="F14" s="116">
        <v>0.58333333333333337</v>
      </c>
      <c r="G14" s="117"/>
      <c r="H14" s="55" t="s">
        <v>27</v>
      </c>
      <c r="I14" s="55"/>
      <c r="J14" s="55"/>
      <c r="K14" s="56" t="str">
        <f>CONCATENATE(C5," ","-"," ",C8)</f>
        <v>Hürriyet Ortaokulu - Fatih Ortaokulu</v>
      </c>
      <c r="L14" s="56"/>
      <c r="M14" s="56"/>
      <c r="N14" s="56"/>
      <c r="O14" s="56"/>
      <c r="P14" s="56"/>
      <c r="Q14" s="56"/>
      <c r="R14" s="56"/>
      <c r="S14" s="56"/>
      <c r="T14" s="56"/>
      <c r="U14" s="56"/>
      <c r="V14" s="56"/>
      <c r="W14" s="56"/>
      <c r="X14" s="56"/>
      <c r="Y14" s="56"/>
      <c r="Z14" s="56"/>
      <c r="AA14" s="56"/>
      <c r="AB14" s="57"/>
    </row>
    <row r="15" spans="1:59" x14ac:dyDescent="0.25">
      <c r="A15" s="11">
        <v>2</v>
      </c>
      <c r="B15" s="47" t="s">
        <v>26</v>
      </c>
      <c r="C15" s="47"/>
      <c r="D15" s="47"/>
      <c r="E15" s="118">
        <v>45014</v>
      </c>
      <c r="F15" s="119">
        <v>0.625</v>
      </c>
      <c r="G15" s="120"/>
      <c r="H15" s="49" t="s">
        <v>28</v>
      </c>
      <c r="I15" s="49"/>
      <c r="J15" s="49"/>
      <c r="K15" s="50" t="str">
        <f>CONCATENATE(C6," ","-"," ",C7)</f>
        <v>Mehmetçik Ortaokulu - Atatürk Ortaokulu</v>
      </c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1"/>
    </row>
    <row r="16" spans="1:59" x14ac:dyDescent="0.25">
      <c r="A16" s="11">
        <v>3</v>
      </c>
      <c r="B16" s="47" t="s">
        <v>29</v>
      </c>
      <c r="C16" s="47"/>
      <c r="D16" s="47"/>
      <c r="E16" s="27">
        <v>45009</v>
      </c>
      <c r="F16" s="48">
        <v>0.58333333333333337</v>
      </c>
      <c r="G16" s="47"/>
      <c r="H16" s="49" t="s">
        <v>69</v>
      </c>
      <c r="I16" s="49"/>
      <c r="J16" s="49"/>
      <c r="K16" s="50" t="str">
        <f>CONCATENATE(C9," ","-"," ",C7)</f>
        <v>Kaledere Şehit Bayram Kesekler Ortaokulu - Atatürk Ortaokulu</v>
      </c>
      <c r="L16" s="50"/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  <c r="Z16" s="50"/>
      <c r="AA16" s="50"/>
      <c r="AB16" s="51"/>
    </row>
    <row r="17" spans="1:28" x14ac:dyDescent="0.25">
      <c r="A17" s="11">
        <v>4</v>
      </c>
      <c r="B17" s="47" t="s">
        <v>29</v>
      </c>
      <c r="C17" s="47"/>
      <c r="D17" s="47"/>
      <c r="E17" s="27">
        <v>45009</v>
      </c>
      <c r="F17" s="48">
        <v>0.625</v>
      </c>
      <c r="G17" s="47"/>
      <c r="H17" s="49" t="s">
        <v>32</v>
      </c>
      <c r="I17" s="49"/>
      <c r="J17" s="49"/>
      <c r="K17" s="50" t="str">
        <f>CONCATENATE(C5," ","-"," ",C6)</f>
        <v>Hürriyet Ortaokulu - Mehmetçik Ortaokulu</v>
      </c>
      <c r="L17" s="50"/>
      <c r="M17" s="50"/>
      <c r="N17" s="50"/>
      <c r="O17" s="50"/>
      <c r="P17" s="50"/>
      <c r="Q17" s="50"/>
      <c r="R17" s="50"/>
      <c r="S17" s="50"/>
      <c r="T17" s="50"/>
      <c r="U17" s="50"/>
      <c r="V17" s="50"/>
      <c r="W17" s="50"/>
      <c r="X17" s="50"/>
      <c r="Y17" s="50"/>
      <c r="Z17" s="50"/>
      <c r="AA17" s="50"/>
      <c r="AB17" s="51"/>
    </row>
    <row r="18" spans="1:28" x14ac:dyDescent="0.25">
      <c r="A18" s="11">
        <v>5</v>
      </c>
      <c r="B18" s="47" t="s">
        <v>31</v>
      </c>
      <c r="C18" s="47"/>
      <c r="D18" s="47"/>
      <c r="E18" s="27">
        <v>45012</v>
      </c>
      <c r="F18" s="48">
        <v>0.58333333333333337</v>
      </c>
      <c r="G18" s="47"/>
      <c r="H18" s="49" t="s">
        <v>30</v>
      </c>
      <c r="I18" s="49"/>
      <c r="J18" s="49"/>
      <c r="K18" s="50" t="str">
        <f>CONCATENATE(C8," ","-"," ",C6)</f>
        <v>Fatih Ortaokulu - Mehmetçik Ortaokulu</v>
      </c>
      <c r="L18" s="50"/>
      <c r="M18" s="50"/>
      <c r="N18" s="50"/>
      <c r="O18" s="50"/>
      <c r="P18" s="50"/>
      <c r="Q18" s="50"/>
      <c r="R18" s="50"/>
      <c r="S18" s="50"/>
      <c r="T18" s="50"/>
      <c r="U18" s="50"/>
      <c r="V18" s="50"/>
      <c r="W18" s="50"/>
      <c r="X18" s="50"/>
      <c r="Y18" s="50"/>
      <c r="Z18" s="50"/>
      <c r="AA18" s="50"/>
      <c r="AB18" s="51"/>
    </row>
    <row r="19" spans="1:28" x14ac:dyDescent="0.25">
      <c r="A19" s="11">
        <v>6</v>
      </c>
      <c r="B19" s="47" t="s">
        <v>31</v>
      </c>
      <c r="C19" s="47"/>
      <c r="D19" s="47"/>
      <c r="E19" s="27">
        <v>45012</v>
      </c>
      <c r="F19" s="48">
        <v>0.625</v>
      </c>
      <c r="G19" s="47"/>
      <c r="H19" s="49" t="s">
        <v>70</v>
      </c>
      <c r="I19" s="49"/>
      <c r="J19" s="49"/>
      <c r="K19" s="50" t="str">
        <f>CONCATENATE(C9," ","-"," ",C5)</f>
        <v>Kaledere Şehit Bayram Kesekler Ortaokulu - Hürriyet Ortaokulu</v>
      </c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  <c r="AA19" s="50"/>
      <c r="AB19" s="51"/>
    </row>
    <row r="20" spans="1:28" ht="15.75" x14ac:dyDescent="0.25">
      <c r="A20" s="11">
        <v>7</v>
      </c>
      <c r="B20" s="47" t="s">
        <v>51</v>
      </c>
      <c r="C20" s="47"/>
      <c r="D20" s="47"/>
      <c r="E20" s="27">
        <v>45013</v>
      </c>
      <c r="F20" s="52">
        <v>0.54166666666666663</v>
      </c>
      <c r="G20" s="99"/>
      <c r="H20" s="49" t="s">
        <v>48</v>
      </c>
      <c r="I20" s="49"/>
      <c r="J20" s="49"/>
      <c r="K20" s="50" t="str">
        <f>CONCATENATE(C7," ","-"," ",C5)</f>
        <v>Atatürk Ortaokulu - Hürriyet Ortaokulu</v>
      </c>
      <c r="L20" s="50"/>
      <c r="M20" s="50"/>
      <c r="N20" s="50"/>
      <c r="O20" s="50"/>
      <c r="P20" s="50"/>
      <c r="Q20" s="50"/>
      <c r="R20" s="50"/>
      <c r="S20" s="50"/>
      <c r="T20" s="50"/>
      <c r="U20" s="50"/>
      <c r="V20" s="50"/>
      <c r="W20" s="50"/>
      <c r="X20" s="50"/>
      <c r="Y20" s="50"/>
      <c r="Z20" s="50"/>
      <c r="AA20" s="50"/>
      <c r="AB20" s="51"/>
    </row>
    <row r="21" spans="1:28" ht="15.75" x14ac:dyDescent="0.25">
      <c r="A21" s="11">
        <v>8</v>
      </c>
      <c r="B21" s="47" t="s">
        <v>51</v>
      </c>
      <c r="C21" s="47"/>
      <c r="D21" s="47"/>
      <c r="E21" s="27">
        <v>45013</v>
      </c>
      <c r="F21" s="52">
        <v>0.58333333333333337</v>
      </c>
      <c r="G21" s="99"/>
      <c r="H21" s="49" t="s">
        <v>71</v>
      </c>
      <c r="I21" s="49"/>
      <c r="J21" s="49"/>
      <c r="K21" s="50" t="str">
        <f>CONCATENATE(C8," ","-"," ",C9)</f>
        <v>Fatih Ortaokulu - Kaledere Şehit Bayram Kesekler Ortaokulu</v>
      </c>
      <c r="L21" s="50"/>
      <c r="M21" s="50"/>
      <c r="N21" s="50"/>
      <c r="O21" s="50"/>
      <c r="P21" s="50"/>
      <c r="Q21" s="50"/>
      <c r="R21" s="50"/>
      <c r="S21" s="50"/>
      <c r="T21" s="50"/>
      <c r="U21" s="50"/>
      <c r="V21" s="50"/>
      <c r="W21" s="50"/>
      <c r="X21" s="50"/>
      <c r="Y21" s="50"/>
      <c r="Z21" s="50"/>
      <c r="AA21" s="50"/>
      <c r="AB21" s="51"/>
    </row>
    <row r="22" spans="1:28" ht="15.75" x14ac:dyDescent="0.25">
      <c r="A22" s="11">
        <v>9</v>
      </c>
      <c r="B22" s="47" t="s">
        <v>56</v>
      </c>
      <c r="C22" s="47"/>
      <c r="D22" s="47"/>
      <c r="E22" s="27">
        <v>45019</v>
      </c>
      <c r="F22" s="52">
        <v>0.54166666666666663</v>
      </c>
      <c r="G22" s="99"/>
      <c r="H22" s="49" t="s">
        <v>72</v>
      </c>
      <c r="I22" s="49"/>
      <c r="J22" s="49"/>
      <c r="K22" s="50" t="str">
        <f>CONCATENATE(C6," ","-"," ",C9)</f>
        <v>Mehmetçik Ortaokulu - Kaledere Şehit Bayram Kesekler Ortaokulu</v>
      </c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1"/>
    </row>
    <row r="23" spans="1:28" ht="15" customHeight="1" thickBot="1" x14ac:dyDescent="0.3">
      <c r="A23" s="13">
        <v>10</v>
      </c>
      <c r="B23" s="100" t="s">
        <v>56</v>
      </c>
      <c r="C23" s="100"/>
      <c r="D23" s="100"/>
      <c r="E23" s="32">
        <v>45019</v>
      </c>
      <c r="F23" s="101">
        <v>0.58333333333333337</v>
      </c>
      <c r="G23" s="102"/>
      <c r="H23" s="103" t="s">
        <v>33</v>
      </c>
      <c r="I23" s="103"/>
      <c r="J23" s="103"/>
      <c r="K23" s="104" t="str">
        <f>CONCATENATE(C7," ","-"," ",C8)</f>
        <v>Atatürk Ortaokulu - Fatih Ortaokulu</v>
      </c>
      <c r="L23" s="104"/>
      <c r="M23" s="104"/>
      <c r="N23" s="104"/>
      <c r="O23" s="104"/>
      <c r="P23" s="104"/>
      <c r="Q23" s="104"/>
      <c r="R23" s="104"/>
      <c r="S23" s="104"/>
      <c r="T23" s="104"/>
      <c r="U23" s="104"/>
      <c r="V23" s="104"/>
      <c r="W23" s="104"/>
      <c r="X23" s="104"/>
      <c r="Y23" s="104"/>
      <c r="Z23" s="104"/>
      <c r="AA23" s="104"/>
      <c r="AB23" s="105"/>
    </row>
    <row r="26" spans="1:28" ht="15.75" thickBot="1" x14ac:dyDescent="0.3"/>
    <row r="27" spans="1:28" ht="42" customHeight="1" thickBot="1" x14ac:dyDescent="0.3">
      <c r="A27" s="121" t="s">
        <v>80</v>
      </c>
      <c r="B27" s="122"/>
      <c r="C27" s="122"/>
      <c r="D27" s="122"/>
      <c r="E27" s="122"/>
      <c r="F27" s="122"/>
      <c r="G27" s="122"/>
      <c r="H27" s="122"/>
      <c r="I27" s="122"/>
      <c r="J27" s="122"/>
      <c r="K27" s="122"/>
      <c r="L27" s="122"/>
      <c r="M27" s="122"/>
      <c r="N27" s="122"/>
      <c r="O27" s="122"/>
      <c r="P27" s="122"/>
      <c r="Q27" s="122"/>
      <c r="R27" s="122"/>
      <c r="S27" s="122"/>
      <c r="T27" s="122"/>
      <c r="U27" s="122"/>
      <c r="V27" s="122"/>
      <c r="W27" s="122"/>
      <c r="X27" s="122"/>
      <c r="Y27" s="122"/>
      <c r="Z27" s="122"/>
      <c r="AA27" s="122"/>
      <c r="AB27" s="123"/>
    </row>
  </sheetData>
  <mergeCells count="70">
    <mergeCell ref="A27:AB27"/>
    <mergeCell ref="A1:I1"/>
    <mergeCell ref="J1:O1"/>
    <mergeCell ref="P1:T1"/>
    <mergeCell ref="U1:Y1"/>
    <mergeCell ref="A2:K2"/>
    <mergeCell ref="L2:S2"/>
    <mergeCell ref="T2:X2"/>
    <mergeCell ref="BD2:BG6"/>
    <mergeCell ref="Y3:AB3"/>
    <mergeCell ref="B4:J4"/>
    <mergeCell ref="L4:S4"/>
    <mergeCell ref="U4:AB4"/>
    <mergeCell ref="C5:J5"/>
    <mergeCell ref="C6:J6"/>
    <mergeCell ref="AD2:AE2"/>
    <mergeCell ref="AF2:AG2"/>
    <mergeCell ref="AJ2:AM6"/>
    <mergeCell ref="AN2:AQ6"/>
    <mergeCell ref="AR2:AU6"/>
    <mergeCell ref="AV2:AY6"/>
    <mergeCell ref="A11:A13"/>
    <mergeCell ref="B11:D13"/>
    <mergeCell ref="F11:G13"/>
    <mergeCell ref="H11:J13"/>
    <mergeCell ref="AZ2:BC6"/>
    <mergeCell ref="B15:D15"/>
    <mergeCell ref="F15:G15"/>
    <mergeCell ref="H15:J15"/>
    <mergeCell ref="K15:AB15"/>
    <mergeCell ref="C7:J7"/>
    <mergeCell ref="C8:J8"/>
    <mergeCell ref="C9:J9"/>
    <mergeCell ref="K11:AB13"/>
    <mergeCell ref="B14:D14"/>
    <mergeCell ref="F14:G14"/>
    <mergeCell ref="H14:J14"/>
    <mergeCell ref="K14:AB14"/>
    <mergeCell ref="B16:D16"/>
    <mergeCell ref="F16:G16"/>
    <mergeCell ref="H16:J16"/>
    <mergeCell ref="K16:AB16"/>
    <mergeCell ref="B17:D17"/>
    <mergeCell ref="F17:G17"/>
    <mergeCell ref="H17:J17"/>
    <mergeCell ref="K17:AB17"/>
    <mergeCell ref="B18:D18"/>
    <mergeCell ref="F18:G18"/>
    <mergeCell ref="H18:J18"/>
    <mergeCell ref="K18:AB18"/>
    <mergeCell ref="B19:D19"/>
    <mergeCell ref="F19:G19"/>
    <mergeCell ref="H19:J19"/>
    <mergeCell ref="K19:AB19"/>
    <mergeCell ref="B20:D20"/>
    <mergeCell ref="F20:G20"/>
    <mergeCell ref="H20:J20"/>
    <mergeCell ref="K20:AB20"/>
    <mergeCell ref="B21:D21"/>
    <mergeCell ref="F21:G21"/>
    <mergeCell ref="H21:J21"/>
    <mergeCell ref="K21:AB21"/>
    <mergeCell ref="B22:D22"/>
    <mergeCell ref="F22:G22"/>
    <mergeCell ref="H22:J22"/>
    <mergeCell ref="K22:AB22"/>
    <mergeCell ref="B23:D23"/>
    <mergeCell ref="F23:G23"/>
    <mergeCell ref="H23:J23"/>
    <mergeCell ref="K23:AB23"/>
  </mergeCells>
  <hyperlinks>
    <hyperlink ref="Y3:AB3" location="ANASAYFA!A1" display="ANASAYFA"/>
  </hyperlinks>
  <pageMargins left="0.7" right="0.7" top="0.75" bottom="0.75" header="0.3" footer="0.3"/>
  <pageSetup paperSize="9" scale="78" orientation="portrait" r:id="rId1"/>
  <colBreaks count="2" manualBreakCount="2">
    <brk id="28" max="1048575" man="1"/>
    <brk id="33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25"/>
  <sheetViews>
    <sheetView topLeftCell="A4" zoomScaleNormal="100" workbookViewId="0">
      <selection activeCell="AE32" sqref="AE32"/>
    </sheetView>
  </sheetViews>
  <sheetFormatPr defaultColWidth="3.7109375" defaultRowHeight="15" x14ac:dyDescent="0.25"/>
  <cols>
    <col min="1" max="1" width="3.7109375" style="22" customWidth="1"/>
    <col min="2" max="4" width="3.7109375" style="2"/>
    <col min="5" max="5" width="10.85546875" style="2" customWidth="1"/>
    <col min="6" max="30" width="3.7109375" style="2"/>
    <col min="31" max="31" width="40.7109375" style="2" customWidth="1"/>
    <col min="32" max="32" width="3.7109375" style="2"/>
    <col min="33" max="33" width="40.7109375" style="2" customWidth="1"/>
    <col min="34" max="16384" width="3.7109375" style="2"/>
  </cols>
  <sheetData>
    <row r="1" spans="1:47" ht="15.75" x14ac:dyDescent="0.25">
      <c r="A1" s="87" t="s">
        <v>0</v>
      </c>
      <c r="B1" s="87"/>
      <c r="C1" s="87"/>
      <c r="D1" s="87"/>
      <c r="E1" s="87"/>
      <c r="F1" s="87"/>
      <c r="G1" s="87"/>
      <c r="H1" s="87"/>
      <c r="I1" s="87"/>
      <c r="J1" s="88" t="s">
        <v>1</v>
      </c>
      <c r="K1" s="88"/>
      <c r="L1" s="88"/>
      <c r="M1" s="88"/>
      <c r="N1" s="88"/>
      <c r="O1" s="88"/>
      <c r="P1" s="88" t="s">
        <v>2</v>
      </c>
      <c r="Q1" s="88"/>
      <c r="R1" s="88"/>
      <c r="S1" s="88"/>
      <c r="T1" s="88"/>
      <c r="U1" s="89" t="s">
        <v>3</v>
      </c>
      <c r="V1" s="89"/>
      <c r="W1" s="89"/>
      <c r="X1" s="89"/>
      <c r="Y1" s="89"/>
      <c r="Z1" s="1"/>
      <c r="AA1" s="1"/>
      <c r="AB1" s="1"/>
    </row>
    <row r="2" spans="1:47" ht="15.75" x14ac:dyDescent="0.25">
      <c r="A2" s="90" t="s">
        <v>4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88" t="s">
        <v>79</v>
      </c>
      <c r="M2" s="88"/>
      <c r="N2" s="88"/>
      <c r="O2" s="88"/>
      <c r="P2" s="88"/>
      <c r="Q2" s="88"/>
      <c r="R2" s="88"/>
      <c r="S2" s="88"/>
      <c r="T2" s="91" t="s">
        <v>5</v>
      </c>
      <c r="U2" s="91"/>
      <c r="V2" s="91"/>
      <c r="W2" s="91"/>
      <c r="X2" s="91"/>
      <c r="Y2" s="3"/>
      <c r="Z2" s="1"/>
      <c r="AA2" s="1"/>
      <c r="AB2" s="1"/>
      <c r="AD2" s="74" t="s">
        <v>6</v>
      </c>
      <c r="AE2" s="74"/>
      <c r="AF2" s="75" t="s">
        <v>7</v>
      </c>
      <c r="AG2" s="75"/>
      <c r="AJ2" s="76" t="s">
        <v>8</v>
      </c>
      <c r="AK2" s="77"/>
      <c r="AL2" s="77"/>
      <c r="AM2" s="78"/>
      <c r="AN2" s="76" t="s">
        <v>9</v>
      </c>
      <c r="AO2" s="77"/>
      <c r="AP2" s="77"/>
      <c r="AQ2" s="78"/>
      <c r="AR2" s="76" t="s">
        <v>10</v>
      </c>
      <c r="AS2" s="77"/>
      <c r="AT2" s="77"/>
      <c r="AU2" s="78"/>
    </row>
    <row r="3" spans="1:47" ht="16.5" thickBot="1" x14ac:dyDescent="0.3">
      <c r="B3" s="2" t="s">
        <v>12</v>
      </c>
      <c r="X3" s="86" t="s">
        <v>13</v>
      </c>
      <c r="Y3" s="86"/>
      <c r="Z3" s="86"/>
      <c r="AA3" s="86"/>
      <c r="AD3" s="5" t="s">
        <v>14</v>
      </c>
      <c r="AE3" s="6" t="s">
        <v>15</v>
      </c>
      <c r="AF3" s="7" t="s">
        <v>8</v>
      </c>
      <c r="AG3" s="8"/>
      <c r="AJ3" s="79"/>
      <c r="AK3" s="80"/>
      <c r="AL3" s="80"/>
      <c r="AM3" s="81"/>
      <c r="AN3" s="79"/>
      <c r="AO3" s="80"/>
      <c r="AP3" s="80"/>
      <c r="AQ3" s="81"/>
      <c r="AR3" s="79"/>
      <c r="AS3" s="80"/>
      <c r="AT3" s="80"/>
      <c r="AU3" s="81"/>
    </row>
    <row r="4" spans="1:47" ht="15" customHeight="1" thickBot="1" x14ac:dyDescent="0.3">
      <c r="B4" s="92" t="s">
        <v>35</v>
      </c>
      <c r="C4" s="93"/>
      <c r="D4" s="93"/>
      <c r="E4" s="93"/>
      <c r="F4" s="93"/>
      <c r="G4" s="93"/>
      <c r="H4" s="93"/>
      <c r="I4" s="93"/>
      <c r="J4" s="94"/>
      <c r="K4" s="9"/>
      <c r="L4" s="92" t="s">
        <v>36</v>
      </c>
      <c r="M4" s="93"/>
      <c r="N4" s="93"/>
      <c r="O4" s="93"/>
      <c r="P4" s="93"/>
      <c r="Q4" s="93"/>
      <c r="R4" s="93"/>
      <c r="S4" s="94"/>
      <c r="U4" s="9"/>
      <c r="V4" s="9"/>
      <c r="W4" s="9"/>
      <c r="X4" s="9"/>
      <c r="Y4" s="9"/>
      <c r="Z4" s="9"/>
      <c r="AA4" s="9"/>
      <c r="AB4" s="9"/>
      <c r="AD4" s="5" t="s">
        <v>17</v>
      </c>
      <c r="AE4" s="6" t="s">
        <v>18</v>
      </c>
      <c r="AF4" s="7" t="s">
        <v>9</v>
      </c>
      <c r="AG4" s="8"/>
      <c r="AJ4" s="79"/>
      <c r="AK4" s="80"/>
      <c r="AL4" s="80"/>
      <c r="AM4" s="81"/>
      <c r="AN4" s="79"/>
      <c r="AO4" s="80"/>
      <c r="AP4" s="80"/>
      <c r="AQ4" s="81"/>
      <c r="AR4" s="79"/>
      <c r="AS4" s="80"/>
      <c r="AT4" s="80"/>
      <c r="AU4" s="81"/>
    </row>
    <row r="5" spans="1:47" x14ac:dyDescent="0.25">
      <c r="B5" s="10" t="s">
        <v>14</v>
      </c>
      <c r="C5" s="95">
        <f>AG3</f>
        <v>0</v>
      </c>
      <c r="D5" s="95"/>
      <c r="E5" s="95"/>
      <c r="F5" s="95"/>
      <c r="G5" s="95"/>
      <c r="H5" s="95"/>
      <c r="I5" s="95"/>
      <c r="J5" s="96"/>
      <c r="L5" s="10" t="s">
        <v>14</v>
      </c>
      <c r="M5" s="95">
        <f>AG6</f>
        <v>0</v>
      </c>
      <c r="N5" s="95"/>
      <c r="O5" s="95"/>
      <c r="P5" s="95"/>
      <c r="Q5" s="95"/>
      <c r="R5" s="95"/>
      <c r="S5" s="96"/>
      <c r="AD5" s="5" t="s">
        <v>19</v>
      </c>
      <c r="AE5" s="6" t="s">
        <v>20</v>
      </c>
      <c r="AF5" s="7" t="s">
        <v>10</v>
      </c>
      <c r="AG5" s="8"/>
      <c r="AJ5" s="79"/>
      <c r="AK5" s="80"/>
      <c r="AL5" s="80"/>
      <c r="AM5" s="81"/>
      <c r="AN5" s="79"/>
      <c r="AO5" s="80"/>
      <c r="AP5" s="80"/>
      <c r="AQ5" s="81"/>
      <c r="AR5" s="79"/>
      <c r="AS5" s="80"/>
      <c r="AT5" s="80"/>
      <c r="AU5" s="81"/>
    </row>
    <row r="6" spans="1:47" x14ac:dyDescent="0.25">
      <c r="B6" s="11" t="s">
        <v>17</v>
      </c>
      <c r="C6" s="97">
        <f>AG4</f>
        <v>0</v>
      </c>
      <c r="D6" s="97"/>
      <c r="E6" s="97"/>
      <c r="F6" s="97"/>
      <c r="G6" s="97"/>
      <c r="H6" s="97"/>
      <c r="I6" s="97"/>
      <c r="J6" s="98"/>
      <c r="L6" s="11" t="s">
        <v>17</v>
      </c>
      <c r="M6" s="97">
        <f>AG7</f>
        <v>0</v>
      </c>
      <c r="N6" s="97"/>
      <c r="O6" s="97"/>
      <c r="P6" s="97"/>
      <c r="Q6" s="97"/>
      <c r="R6" s="97"/>
      <c r="S6" s="98"/>
      <c r="Z6" s="20"/>
      <c r="AD6" s="5" t="s">
        <v>21</v>
      </c>
      <c r="AE6" s="12"/>
      <c r="AF6" s="7" t="s">
        <v>39</v>
      </c>
      <c r="AG6" s="8"/>
      <c r="AJ6" s="82"/>
      <c r="AK6" s="83"/>
      <c r="AL6" s="83"/>
      <c r="AM6" s="84"/>
      <c r="AN6" s="82"/>
      <c r="AO6" s="83"/>
      <c r="AP6" s="83"/>
      <c r="AQ6" s="84"/>
      <c r="AR6" s="82"/>
      <c r="AS6" s="83"/>
      <c r="AT6" s="83"/>
      <c r="AU6" s="84"/>
    </row>
    <row r="7" spans="1:47" ht="15" customHeight="1" thickBot="1" x14ac:dyDescent="0.3">
      <c r="B7" s="13" t="s">
        <v>19</v>
      </c>
      <c r="C7" s="58">
        <f>AG5</f>
        <v>0</v>
      </c>
      <c r="D7" s="58"/>
      <c r="E7" s="58"/>
      <c r="F7" s="58"/>
      <c r="G7" s="58"/>
      <c r="H7" s="58"/>
      <c r="I7" s="58"/>
      <c r="J7" s="59"/>
      <c r="L7" s="13" t="s">
        <v>19</v>
      </c>
      <c r="M7" s="58">
        <f>AG8</f>
        <v>0</v>
      </c>
      <c r="N7" s="58"/>
      <c r="O7" s="58"/>
      <c r="P7" s="58"/>
      <c r="Q7" s="58"/>
      <c r="R7" s="58"/>
      <c r="S7" s="59"/>
      <c r="AD7" s="5" t="s">
        <v>41</v>
      </c>
      <c r="AE7" s="12"/>
      <c r="AF7" s="7" t="s">
        <v>42</v>
      </c>
      <c r="AG7" s="8"/>
      <c r="AJ7" s="60" t="s">
        <v>39</v>
      </c>
      <c r="AK7" s="60"/>
      <c r="AL7" s="60"/>
      <c r="AM7" s="60"/>
      <c r="AN7" s="60" t="s">
        <v>42</v>
      </c>
      <c r="AO7" s="60"/>
      <c r="AP7" s="60"/>
      <c r="AQ7" s="60"/>
      <c r="AR7" s="60" t="s">
        <v>44</v>
      </c>
      <c r="AS7" s="60"/>
      <c r="AT7" s="60"/>
      <c r="AU7" s="60"/>
    </row>
    <row r="8" spans="1:47" x14ac:dyDescent="0.25">
      <c r="B8" s="14"/>
      <c r="C8" s="15"/>
      <c r="D8" s="15"/>
      <c r="E8" s="15"/>
      <c r="F8" s="15"/>
      <c r="G8" s="15"/>
      <c r="H8" s="15"/>
      <c r="I8" s="15"/>
      <c r="J8" s="15"/>
      <c r="AD8" s="5" t="s">
        <v>45</v>
      </c>
      <c r="AE8" s="12"/>
      <c r="AF8" s="7" t="s">
        <v>44</v>
      </c>
      <c r="AG8" s="8"/>
      <c r="AJ8" s="60"/>
      <c r="AK8" s="60"/>
      <c r="AL8" s="60"/>
      <c r="AM8" s="60"/>
      <c r="AN8" s="60"/>
      <c r="AO8" s="60"/>
      <c r="AP8" s="60"/>
      <c r="AQ8" s="60"/>
      <c r="AR8" s="60"/>
      <c r="AS8" s="60"/>
      <c r="AT8" s="60"/>
      <c r="AU8" s="60"/>
    </row>
    <row r="9" spans="1:47" ht="15" customHeight="1" thickBot="1" x14ac:dyDescent="0.3">
      <c r="B9" s="14"/>
      <c r="C9" s="15"/>
      <c r="D9" s="15"/>
      <c r="E9" s="15"/>
      <c r="F9" s="15"/>
      <c r="G9" s="15"/>
      <c r="H9" s="15"/>
      <c r="I9" s="15"/>
      <c r="J9" s="15"/>
      <c r="AJ9" s="60"/>
      <c r="AK9" s="60"/>
      <c r="AL9" s="60"/>
      <c r="AM9" s="60"/>
      <c r="AN9" s="60"/>
      <c r="AO9" s="60"/>
      <c r="AP9" s="60"/>
      <c r="AQ9" s="60"/>
      <c r="AR9" s="60"/>
      <c r="AS9" s="60"/>
      <c r="AT9" s="60"/>
      <c r="AU9" s="60"/>
    </row>
    <row r="10" spans="1:47" ht="15.75" x14ac:dyDescent="0.25">
      <c r="A10" s="61" t="s">
        <v>22</v>
      </c>
      <c r="B10" s="64" t="s">
        <v>74</v>
      </c>
      <c r="C10" s="65"/>
      <c r="D10" s="66"/>
      <c r="E10" s="23"/>
      <c r="F10" s="64" t="s">
        <v>24</v>
      </c>
      <c r="G10" s="66"/>
      <c r="H10" s="64" t="s">
        <v>25</v>
      </c>
      <c r="I10" s="65"/>
      <c r="J10" s="66"/>
      <c r="K10" s="73" t="s">
        <v>75</v>
      </c>
      <c r="L10" s="65"/>
      <c r="M10" s="65"/>
      <c r="N10" s="65"/>
      <c r="O10" s="65"/>
      <c r="P10" s="65"/>
      <c r="Q10" s="65"/>
      <c r="R10" s="65"/>
      <c r="S10" s="65"/>
      <c r="T10" s="65"/>
      <c r="U10" s="65"/>
      <c r="V10" s="65"/>
      <c r="W10" s="65"/>
      <c r="X10" s="65"/>
      <c r="Y10" s="65"/>
      <c r="Z10" s="65"/>
      <c r="AA10" s="65"/>
      <c r="AB10" s="66"/>
      <c r="AJ10" s="60"/>
      <c r="AK10" s="60"/>
      <c r="AL10" s="60"/>
      <c r="AM10" s="60"/>
      <c r="AN10" s="60"/>
      <c r="AO10" s="60"/>
      <c r="AP10" s="60"/>
      <c r="AQ10" s="60"/>
      <c r="AR10" s="60"/>
      <c r="AS10" s="60"/>
      <c r="AT10" s="60"/>
      <c r="AU10" s="60"/>
    </row>
    <row r="11" spans="1:47" ht="15.75" x14ac:dyDescent="0.25">
      <c r="A11" s="62"/>
      <c r="B11" s="67"/>
      <c r="C11" s="68"/>
      <c r="D11" s="69"/>
      <c r="E11" s="24" t="s">
        <v>23</v>
      </c>
      <c r="F11" s="67"/>
      <c r="G11" s="69"/>
      <c r="H11" s="67"/>
      <c r="I11" s="68"/>
      <c r="J11" s="69"/>
      <c r="K11" s="67"/>
      <c r="L11" s="68"/>
      <c r="M11" s="68"/>
      <c r="N11" s="68"/>
      <c r="O11" s="68"/>
      <c r="P11" s="68"/>
      <c r="Q11" s="68"/>
      <c r="R11" s="68"/>
      <c r="S11" s="68"/>
      <c r="T11" s="68"/>
      <c r="U11" s="68"/>
      <c r="V11" s="68"/>
      <c r="W11" s="68"/>
      <c r="X11" s="68"/>
      <c r="Y11" s="68"/>
      <c r="Z11" s="68"/>
      <c r="AA11" s="68"/>
      <c r="AB11" s="69"/>
      <c r="AJ11" s="60"/>
      <c r="AK11" s="60"/>
      <c r="AL11" s="60"/>
      <c r="AM11" s="60"/>
      <c r="AN11" s="60"/>
      <c r="AO11" s="60"/>
      <c r="AP11" s="60"/>
      <c r="AQ11" s="60"/>
      <c r="AR11" s="60"/>
      <c r="AS11" s="60"/>
      <c r="AT11" s="60"/>
      <c r="AU11" s="60"/>
    </row>
    <row r="12" spans="1:47" ht="16.5" thickBot="1" x14ac:dyDescent="0.3">
      <c r="A12" s="63"/>
      <c r="B12" s="70"/>
      <c r="C12" s="71"/>
      <c r="D12" s="72"/>
      <c r="E12" s="25"/>
      <c r="F12" s="70"/>
      <c r="G12" s="72"/>
      <c r="H12" s="70"/>
      <c r="I12" s="71"/>
      <c r="J12" s="72"/>
      <c r="K12" s="70"/>
      <c r="L12" s="71"/>
      <c r="M12" s="71"/>
      <c r="N12" s="71"/>
      <c r="O12" s="71"/>
      <c r="P12" s="71"/>
      <c r="Q12" s="71"/>
      <c r="R12" s="71"/>
      <c r="S12" s="71"/>
      <c r="T12" s="71"/>
      <c r="U12" s="71"/>
      <c r="V12" s="71"/>
      <c r="W12" s="71"/>
      <c r="X12" s="71"/>
      <c r="Y12" s="71"/>
      <c r="Z12" s="71"/>
      <c r="AA12" s="71"/>
      <c r="AB12" s="72"/>
    </row>
    <row r="13" spans="1:47" x14ac:dyDescent="0.25">
      <c r="A13" s="10">
        <v>1</v>
      </c>
      <c r="B13" s="53" t="s">
        <v>26</v>
      </c>
      <c r="C13" s="53"/>
      <c r="D13" s="53"/>
      <c r="E13" s="26">
        <v>45021</v>
      </c>
      <c r="F13" s="54">
        <v>0.5625</v>
      </c>
      <c r="G13" s="53"/>
      <c r="H13" s="55" t="s">
        <v>32</v>
      </c>
      <c r="I13" s="55"/>
      <c r="J13" s="55"/>
      <c r="K13" s="56" t="str">
        <f>CONCATENATE(C5," ","-"," ",C6)</f>
        <v>0 - 0</v>
      </c>
      <c r="L13" s="56"/>
      <c r="M13" s="56"/>
      <c r="N13" s="56"/>
      <c r="O13" s="56"/>
      <c r="P13" s="56"/>
      <c r="Q13" s="56"/>
      <c r="R13" s="56"/>
      <c r="S13" s="56"/>
      <c r="T13" s="56"/>
      <c r="U13" s="56"/>
      <c r="V13" s="56"/>
      <c r="W13" s="56"/>
      <c r="X13" s="56"/>
      <c r="Y13" s="56"/>
      <c r="Z13" s="56"/>
      <c r="AA13" s="56"/>
      <c r="AB13" s="57"/>
    </row>
    <row r="14" spans="1:47" x14ac:dyDescent="0.25">
      <c r="A14" s="11">
        <v>2</v>
      </c>
      <c r="B14" s="47" t="s">
        <v>26</v>
      </c>
      <c r="C14" s="47"/>
      <c r="D14" s="47"/>
      <c r="E14" s="27">
        <v>45021</v>
      </c>
      <c r="F14" s="48">
        <v>0.60416666666666663</v>
      </c>
      <c r="G14" s="48"/>
      <c r="H14" s="49" t="s">
        <v>47</v>
      </c>
      <c r="I14" s="49"/>
      <c r="J14" s="49"/>
      <c r="K14" s="50" t="str">
        <f>CONCATENATE(M5," ","-"," ",M6)</f>
        <v>0 - 0</v>
      </c>
      <c r="L14" s="50"/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Z14" s="50"/>
      <c r="AA14" s="50"/>
      <c r="AB14" s="51"/>
    </row>
    <row r="15" spans="1:47" x14ac:dyDescent="0.25">
      <c r="A15" s="11">
        <v>3</v>
      </c>
      <c r="B15" s="47" t="s">
        <v>29</v>
      </c>
      <c r="C15" s="47"/>
      <c r="D15" s="47"/>
      <c r="E15" s="27">
        <v>45022</v>
      </c>
      <c r="F15" s="48">
        <v>0.5625</v>
      </c>
      <c r="G15" s="48"/>
      <c r="H15" s="49" t="s">
        <v>48</v>
      </c>
      <c r="I15" s="49"/>
      <c r="J15" s="49"/>
      <c r="K15" s="50" t="str">
        <f>CONCATENATE(C7," ","-"," ",C5)</f>
        <v>0 - 0</v>
      </c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1"/>
    </row>
    <row r="16" spans="1:47" x14ac:dyDescent="0.25">
      <c r="A16" s="11">
        <v>4</v>
      </c>
      <c r="B16" s="47" t="s">
        <v>29</v>
      </c>
      <c r="C16" s="47"/>
      <c r="D16" s="47"/>
      <c r="E16" s="27">
        <v>45022</v>
      </c>
      <c r="F16" s="48">
        <v>0.60416666666666663</v>
      </c>
      <c r="G16" s="48"/>
      <c r="H16" s="49" t="s">
        <v>49</v>
      </c>
      <c r="I16" s="49"/>
      <c r="J16" s="49"/>
      <c r="K16" s="50" t="str">
        <f>CONCATENATE(M7," ","-"," ",M5)</f>
        <v>0 - 0</v>
      </c>
      <c r="L16" s="50"/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  <c r="Z16" s="50"/>
      <c r="AA16" s="50"/>
      <c r="AB16" s="51"/>
    </row>
    <row r="17" spans="1:33" ht="16.7" customHeight="1" x14ac:dyDescent="0.25">
      <c r="A17" s="11">
        <v>5</v>
      </c>
      <c r="B17" s="47" t="s">
        <v>31</v>
      </c>
      <c r="C17" s="47"/>
      <c r="D17" s="47"/>
      <c r="E17" s="27">
        <v>45023</v>
      </c>
      <c r="F17" s="48">
        <v>0.5625</v>
      </c>
      <c r="G17" s="48"/>
      <c r="H17" s="49" t="s">
        <v>28</v>
      </c>
      <c r="I17" s="49"/>
      <c r="J17" s="49"/>
      <c r="K17" s="50" t="str">
        <f>CONCATENATE(C6," ","-"," ",C7)</f>
        <v>0 - 0</v>
      </c>
      <c r="L17" s="50"/>
      <c r="M17" s="50"/>
      <c r="N17" s="50"/>
      <c r="O17" s="50"/>
      <c r="P17" s="50"/>
      <c r="Q17" s="50"/>
      <c r="R17" s="50"/>
      <c r="S17" s="50"/>
      <c r="T17" s="50"/>
      <c r="U17" s="50"/>
      <c r="V17" s="50"/>
      <c r="W17" s="50"/>
      <c r="X17" s="50"/>
      <c r="Y17" s="50"/>
      <c r="Z17" s="50"/>
      <c r="AA17" s="50"/>
      <c r="AB17" s="51"/>
      <c r="AF17" s="19"/>
      <c r="AG17" s="19"/>
    </row>
    <row r="18" spans="1:33" ht="16.7" customHeight="1" x14ac:dyDescent="0.25">
      <c r="A18" s="11">
        <v>6</v>
      </c>
      <c r="B18" s="47" t="s">
        <v>31</v>
      </c>
      <c r="C18" s="47"/>
      <c r="D18" s="47"/>
      <c r="E18" s="27">
        <v>45023</v>
      </c>
      <c r="F18" s="48">
        <v>0.60416666666666663</v>
      </c>
      <c r="G18" s="48"/>
      <c r="H18" s="49" t="s">
        <v>50</v>
      </c>
      <c r="I18" s="49"/>
      <c r="J18" s="49"/>
      <c r="K18" s="50" t="str">
        <f>CONCATENATE(M6," ","-"," ",M7)</f>
        <v>0 - 0</v>
      </c>
      <c r="L18" s="50"/>
      <c r="M18" s="50"/>
      <c r="N18" s="50"/>
      <c r="O18" s="50"/>
      <c r="P18" s="50"/>
      <c r="Q18" s="50"/>
      <c r="R18" s="50"/>
      <c r="S18" s="50"/>
      <c r="T18" s="50"/>
      <c r="U18" s="50"/>
      <c r="V18" s="50"/>
      <c r="W18" s="50"/>
      <c r="X18" s="50"/>
      <c r="Y18" s="50"/>
      <c r="Z18" s="50"/>
      <c r="AA18" s="50"/>
      <c r="AB18" s="51"/>
      <c r="AF18" s="19"/>
      <c r="AG18" s="19"/>
    </row>
    <row r="19" spans="1:33" ht="16.7" customHeight="1" x14ac:dyDescent="0.25">
      <c r="A19" s="33">
        <v>7</v>
      </c>
      <c r="B19" s="106" t="s">
        <v>51</v>
      </c>
      <c r="C19" s="106"/>
      <c r="D19" s="106"/>
      <c r="E19" s="35">
        <v>45026</v>
      </c>
      <c r="F19" s="48">
        <v>0.5</v>
      </c>
      <c r="G19" s="48"/>
      <c r="H19" s="107" t="s">
        <v>52</v>
      </c>
      <c r="I19" s="107"/>
      <c r="J19" s="107"/>
      <c r="K19" s="108" t="s">
        <v>53</v>
      </c>
      <c r="L19" s="108"/>
      <c r="M19" s="108"/>
      <c r="N19" s="108"/>
      <c r="O19" s="108"/>
      <c r="P19" s="108"/>
      <c r="Q19" s="108"/>
      <c r="R19" s="108"/>
      <c r="S19" s="108"/>
      <c r="T19" s="108"/>
      <c r="U19" s="108"/>
      <c r="V19" s="108"/>
      <c r="W19" s="108"/>
      <c r="X19" s="108"/>
      <c r="Y19" s="108"/>
      <c r="Z19" s="108"/>
      <c r="AA19" s="108"/>
      <c r="AB19" s="109"/>
      <c r="AF19" s="19"/>
      <c r="AG19" s="19"/>
    </row>
    <row r="20" spans="1:33" ht="16.7" customHeight="1" x14ac:dyDescent="0.25">
      <c r="A20" s="33">
        <v>8</v>
      </c>
      <c r="B20" s="106" t="s">
        <v>51</v>
      </c>
      <c r="C20" s="106"/>
      <c r="D20" s="106"/>
      <c r="E20" s="35">
        <v>45026</v>
      </c>
      <c r="F20" s="48">
        <v>0.54166666666666663</v>
      </c>
      <c r="G20" s="48"/>
      <c r="H20" s="107" t="s">
        <v>54</v>
      </c>
      <c r="I20" s="107"/>
      <c r="J20" s="107"/>
      <c r="K20" s="108" t="s">
        <v>55</v>
      </c>
      <c r="L20" s="108"/>
      <c r="M20" s="108"/>
      <c r="N20" s="108"/>
      <c r="O20" s="108"/>
      <c r="P20" s="108"/>
      <c r="Q20" s="108"/>
      <c r="R20" s="108"/>
      <c r="S20" s="108"/>
      <c r="T20" s="108"/>
      <c r="U20" s="108"/>
      <c r="V20" s="108"/>
      <c r="W20" s="108"/>
      <c r="X20" s="108"/>
      <c r="Y20" s="108"/>
      <c r="Z20" s="108"/>
      <c r="AA20" s="108"/>
      <c r="AB20" s="109"/>
      <c r="AF20" s="19"/>
      <c r="AG20" s="19"/>
    </row>
    <row r="21" spans="1:33" ht="16.7" customHeight="1" x14ac:dyDescent="0.25">
      <c r="A21" s="33">
        <v>9</v>
      </c>
      <c r="B21" s="106" t="s">
        <v>56</v>
      </c>
      <c r="C21" s="106"/>
      <c r="D21" s="106"/>
      <c r="E21" s="35">
        <v>45027</v>
      </c>
      <c r="F21" s="48">
        <v>0.5</v>
      </c>
      <c r="G21" s="48"/>
      <c r="H21" s="107" t="s">
        <v>57</v>
      </c>
      <c r="I21" s="107"/>
      <c r="J21" s="107"/>
      <c r="K21" s="108" t="s">
        <v>58</v>
      </c>
      <c r="L21" s="108"/>
      <c r="M21" s="108"/>
      <c r="N21" s="108"/>
      <c r="O21" s="108"/>
      <c r="P21" s="108"/>
      <c r="Q21" s="108"/>
      <c r="R21" s="108"/>
      <c r="S21" s="108"/>
      <c r="T21" s="108"/>
      <c r="U21" s="108"/>
      <c r="V21" s="108"/>
      <c r="W21" s="108"/>
      <c r="X21" s="108"/>
      <c r="Y21" s="108"/>
      <c r="Z21" s="108"/>
      <c r="AA21" s="108"/>
      <c r="AB21" s="109"/>
      <c r="AF21" s="19"/>
      <c r="AG21" s="19"/>
    </row>
    <row r="22" spans="1:33" ht="15" customHeight="1" thickBot="1" x14ac:dyDescent="0.3">
      <c r="A22" s="34">
        <v>10</v>
      </c>
      <c r="B22" s="110" t="s">
        <v>56</v>
      </c>
      <c r="C22" s="110"/>
      <c r="D22" s="110"/>
      <c r="E22" s="36">
        <v>45027</v>
      </c>
      <c r="F22" s="111">
        <v>0.54166666666666663</v>
      </c>
      <c r="G22" s="111"/>
      <c r="H22" s="112" t="s">
        <v>59</v>
      </c>
      <c r="I22" s="112"/>
      <c r="J22" s="112"/>
      <c r="K22" s="113" t="s">
        <v>60</v>
      </c>
      <c r="L22" s="113"/>
      <c r="M22" s="113"/>
      <c r="N22" s="113"/>
      <c r="O22" s="113"/>
      <c r="P22" s="113"/>
      <c r="Q22" s="113"/>
      <c r="R22" s="113"/>
      <c r="S22" s="113"/>
      <c r="T22" s="113"/>
      <c r="U22" s="113"/>
      <c r="V22" s="113"/>
      <c r="W22" s="113"/>
      <c r="X22" s="113"/>
      <c r="Y22" s="113"/>
      <c r="Z22" s="113"/>
      <c r="AA22" s="113"/>
      <c r="AB22" s="114"/>
    </row>
    <row r="24" spans="1:33" x14ac:dyDescent="0.25">
      <c r="A24" s="85" t="s">
        <v>61</v>
      </c>
      <c r="B24" s="85"/>
      <c r="C24" s="85"/>
      <c r="D24" s="85"/>
      <c r="E24" s="85"/>
      <c r="F24" s="85"/>
      <c r="G24" s="85"/>
      <c r="H24" s="85"/>
      <c r="I24" s="85"/>
      <c r="J24" s="85"/>
      <c r="K24" s="85"/>
      <c r="L24" s="85"/>
      <c r="M24" s="85"/>
      <c r="N24" s="85"/>
      <c r="O24" s="85"/>
      <c r="P24" s="85"/>
      <c r="Q24" s="85"/>
      <c r="R24" s="85"/>
      <c r="S24" s="85"/>
      <c r="T24" s="85"/>
      <c r="U24" s="85"/>
      <c r="V24" s="85"/>
      <c r="W24" s="85"/>
      <c r="X24" s="85"/>
      <c r="Y24" s="85"/>
      <c r="Z24" s="85"/>
      <c r="AA24" s="85"/>
      <c r="AB24" s="85"/>
    </row>
    <row r="25" spans="1:33" x14ac:dyDescent="0.25">
      <c r="A25" s="85" t="s">
        <v>62</v>
      </c>
      <c r="B25" s="85"/>
      <c r="C25" s="85"/>
      <c r="D25" s="85"/>
      <c r="E25" s="85"/>
      <c r="F25" s="85"/>
      <c r="G25" s="85"/>
      <c r="H25" s="85"/>
      <c r="I25" s="85"/>
      <c r="J25" s="85"/>
      <c r="K25" s="85"/>
      <c r="L25" s="85"/>
      <c r="M25" s="85"/>
      <c r="N25" s="85"/>
      <c r="O25" s="85"/>
      <c r="P25" s="85"/>
      <c r="Q25" s="85"/>
      <c r="R25" s="85"/>
      <c r="S25" s="85"/>
      <c r="T25" s="85"/>
      <c r="U25" s="85"/>
      <c r="V25" s="85"/>
      <c r="W25" s="85"/>
      <c r="X25" s="85"/>
      <c r="Y25" s="85"/>
      <c r="Z25" s="85"/>
      <c r="AA25" s="85"/>
      <c r="AB25" s="85"/>
    </row>
  </sheetData>
  <mergeCells count="71">
    <mergeCell ref="A24:AB24"/>
    <mergeCell ref="A25:AB25"/>
    <mergeCell ref="B21:D21"/>
    <mergeCell ref="F21:G21"/>
    <mergeCell ref="H21:J21"/>
    <mergeCell ref="K21:AB21"/>
    <mergeCell ref="B22:D22"/>
    <mergeCell ref="F22:G22"/>
    <mergeCell ref="H22:J22"/>
    <mergeCell ref="K22:AB22"/>
    <mergeCell ref="B19:D19"/>
    <mergeCell ref="F19:G19"/>
    <mergeCell ref="H19:J19"/>
    <mergeCell ref="K19:AB19"/>
    <mergeCell ref="B20:D20"/>
    <mergeCell ref="F20:G20"/>
    <mergeCell ref="H20:J20"/>
    <mergeCell ref="K20:AB20"/>
    <mergeCell ref="B17:D17"/>
    <mergeCell ref="F17:G17"/>
    <mergeCell ref="H17:J17"/>
    <mergeCell ref="K17:AB17"/>
    <mergeCell ref="B18:D18"/>
    <mergeCell ref="F18:G18"/>
    <mergeCell ref="H18:J18"/>
    <mergeCell ref="K18:AB18"/>
    <mergeCell ref="B15:D15"/>
    <mergeCell ref="F15:G15"/>
    <mergeCell ref="H15:J15"/>
    <mergeCell ref="K15:AB15"/>
    <mergeCell ref="B16:D16"/>
    <mergeCell ref="F16:G16"/>
    <mergeCell ref="H16:J16"/>
    <mergeCell ref="K16:AB16"/>
    <mergeCell ref="B13:D13"/>
    <mergeCell ref="F13:G13"/>
    <mergeCell ref="H13:J13"/>
    <mergeCell ref="K13:AB13"/>
    <mergeCell ref="B14:D14"/>
    <mergeCell ref="F14:G14"/>
    <mergeCell ref="H14:J14"/>
    <mergeCell ref="K14:AB14"/>
    <mergeCell ref="C7:J7"/>
    <mergeCell ref="M7:S7"/>
    <mergeCell ref="AJ7:AM11"/>
    <mergeCell ref="AN7:AQ11"/>
    <mergeCell ref="AR7:AU11"/>
    <mergeCell ref="A10:A12"/>
    <mergeCell ref="B10:D12"/>
    <mergeCell ref="F10:G12"/>
    <mergeCell ref="H10:J12"/>
    <mergeCell ref="K10:AB12"/>
    <mergeCell ref="B4:J4"/>
    <mergeCell ref="L4:S4"/>
    <mergeCell ref="C5:J5"/>
    <mergeCell ref="M5:S5"/>
    <mergeCell ref="C6:J6"/>
    <mergeCell ref="M6:S6"/>
    <mergeCell ref="AD2:AE2"/>
    <mergeCell ref="AF2:AG2"/>
    <mergeCell ref="AJ2:AM6"/>
    <mergeCell ref="AN2:AQ6"/>
    <mergeCell ref="AR2:AU6"/>
    <mergeCell ref="X3:AA3"/>
    <mergeCell ref="A1:I1"/>
    <mergeCell ref="J1:O1"/>
    <mergeCell ref="P1:T1"/>
    <mergeCell ref="U1:Y1"/>
    <mergeCell ref="A2:K2"/>
    <mergeCell ref="L2:S2"/>
    <mergeCell ref="T2:X2"/>
  </mergeCells>
  <hyperlinks>
    <hyperlink ref="X3:AA3" location="ANASAYFA!A1" display="ANASAYFA"/>
  </hyperlinks>
  <pageMargins left="0.7" right="0.7" top="0.75" bottom="0.75" header="0.3" footer="0.3"/>
  <pageSetup paperSize="9" scale="78" orientation="portrait" r:id="rId1"/>
  <colBreaks count="2" manualBreakCount="2">
    <brk id="28" max="1048575" man="1"/>
    <brk id="3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MERKEZ YILDIZ KIZ FUTSAL</vt:lpstr>
      <vt:lpstr>SUNGURLU YILDIZ KIZ FUTSALL</vt:lpstr>
      <vt:lpstr>YILDIZ KIZ FUTSAL FİNAL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2023-03-28T12:24:06Z</dcterms:modified>
</cp:coreProperties>
</file>